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G:\CSBR\Work\12_B3-MSBG\__B3-Guidelines Revisions 3.2r3 Site and Water and Materials\"/>
    </mc:Choice>
  </mc:AlternateContent>
  <xr:revisionPtr revIDLastSave="0" documentId="8_{A1549B4E-FA35-438F-B580-60050F037641}" xr6:coauthVersionLast="47" xr6:coauthVersionMax="47" xr10:uidLastSave="{00000000-0000-0000-0000-000000000000}"/>
  <bookViews>
    <workbookView xWindow="-23148" yWindow="1272" windowWidth="23256" windowHeight="12456" xr2:uid="{00000000-000D-0000-FFFF-FFFF00000000}"/>
  </bookViews>
  <sheets>
    <sheet name="App M-2 Calculator" sheetId="1" r:id="rId1"/>
    <sheet name="Defini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2GU6JyVNmm0Md/37tOIFlOGxM+F8hv1B3PHu/I7AV20="/>
    </ext>
  </extLst>
</workbook>
</file>

<file path=xl/calcChain.xml><?xml version="1.0" encoding="utf-8"?>
<calcChain xmlns="http://schemas.openxmlformats.org/spreadsheetml/2006/main">
  <c r="I68" i="1" l="1"/>
  <c r="J68" i="1" s="1"/>
  <c r="J67" i="1"/>
  <c r="I67" i="1"/>
  <c r="J66" i="1"/>
  <c r="I66" i="1"/>
  <c r="J65" i="1"/>
  <c r="I65" i="1"/>
  <c r="I64" i="1"/>
  <c r="J64" i="1" s="1"/>
  <c r="I63" i="1"/>
  <c r="J63" i="1" s="1"/>
  <c r="I62" i="1"/>
  <c r="J62" i="1" s="1"/>
  <c r="I61" i="1"/>
  <c r="J61" i="1" s="1"/>
  <c r="I60" i="1"/>
  <c r="J60" i="1" s="1"/>
  <c r="I59" i="1"/>
  <c r="J59" i="1" s="1"/>
  <c r="J58" i="1"/>
  <c r="I58" i="1"/>
  <c r="J57" i="1"/>
  <c r="I57" i="1"/>
  <c r="J56" i="1"/>
  <c r="I56" i="1"/>
  <c r="J55" i="1"/>
  <c r="I55" i="1"/>
  <c r="I54" i="1"/>
  <c r="J54" i="1" s="1"/>
  <c r="I53" i="1"/>
  <c r="J53" i="1" s="1"/>
  <c r="I52" i="1"/>
  <c r="J52" i="1" s="1"/>
  <c r="I51" i="1"/>
  <c r="J51" i="1" s="1"/>
  <c r="J50" i="1"/>
  <c r="I50" i="1"/>
  <c r="I49" i="1"/>
  <c r="J49" i="1" s="1"/>
  <c r="J48" i="1"/>
  <c r="I48" i="1"/>
  <c r="J47" i="1"/>
  <c r="I47" i="1"/>
  <c r="J46" i="1"/>
  <c r="I46" i="1"/>
  <c r="J45" i="1"/>
  <c r="I45" i="1"/>
  <c r="I44" i="1"/>
  <c r="J44" i="1" s="1"/>
  <c r="I43" i="1"/>
  <c r="J43" i="1" s="1"/>
  <c r="I42" i="1"/>
  <c r="J42" i="1" s="1"/>
  <c r="I41" i="1"/>
  <c r="J41" i="1" s="1"/>
  <c r="J40" i="1"/>
  <c r="I40" i="1"/>
  <c r="I39" i="1"/>
  <c r="J39" i="1" s="1"/>
  <c r="J38" i="1"/>
  <c r="I38" i="1"/>
  <c r="J37" i="1"/>
  <c r="I37" i="1"/>
  <c r="J36" i="1"/>
  <c r="I36" i="1"/>
  <c r="J35" i="1"/>
  <c r="I35" i="1"/>
  <c r="I34" i="1"/>
  <c r="J34" i="1" s="1"/>
  <c r="I33" i="1"/>
  <c r="J33" i="1" s="1"/>
  <c r="I32" i="1"/>
  <c r="J32" i="1" s="1"/>
  <c r="I31" i="1"/>
  <c r="J31" i="1" s="1"/>
  <c r="J30" i="1"/>
  <c r="I30" i="1"/>
  <c r="I29" i="1"/>
  <c r="J29" i="1" s="1"/>
  <c r="J28" i="1"/>
  <c r="I28" i="1"/>
  <c r="J27" i="1"/>
  <c r="I27" i="1"/>
  <c r="J26" i="1"/>
  <c r="I26" i="1"/>
  <c r="I25" i="1"/>
  <c r="I24" i="1"/>
  <c r="J24" i="1" s="1"/>
  <c r="J23" i="1"/>
  <c r="I23" i="1"/>
  <c r="J22" i="1"/>
  <c r="I22" i="1"/>
  <c r="I21" i="1"/>
  <c r="J21" i="1" s="1"/>
  <c r="I20" i="1"/>
  <c r="J20" i="1" s="1"/>
  <c r="I19" i="1"/>
  <c r="J19" i="1" s="1"/>
  <c r="I18" i="1"/>
  <c r="B11" i="1" s="1"/>
  <c r="B12" i="1" s="1"/>
  <c r="B13" i="1" s="1"/>
  <c r="B17" i="1"/>
  <c r="C10" i="1"/>
  <c r="C11" i="1" s="1"/>
  <c r="J18" i="1" l="1"/>
</calcChain>
</file>

<file path=xl/sharedStrings.xml><?xml version="1.0" encoding="utf-8"?>
<sst xmlns="http://schemas.openxmlformats.org/spreadsheetml/2006/main" count="118" uniqueCount="109">
  <si>
    <t>Appendix M-2: Environmentally Preferable Materials</t>
  </si>
  <si>
    <t>B3 Guidelines—Version 3.2r03</t>
  </si>
  <si>
    <t>Intent:</t>
  </si>
  <si>
    <t>To improve environmental impacts of construction through the selection of environmentally preferable materials and 
products.</t>
  </si>
  <si>
    <t>KEY:</t>
  </si>
  <si>
    <t xml:space="preserve">   Blue highlighted areas show constants or outputs calculated by the spreadsheet</t>
  </si>
  <si>
    <t>Yellow highlighted areas show required inputs</t>
  </si>
  <si>
    <t xml:space="preserve">Quantity used (mass, volume, cost) </t>
  </si>
  <si>
    <t>Mass in lbs</t>
  </si>
  <si>
    <t>drop down list: choose mass, volume, or cost</t>
  </si>
  <si>
    <t>Total Quantity</t>
  </si>
  <si>
    <t xml:space="preserve">Contributing amount </t>
  </si>
  <si>
    <t>Percent complying</t>
  </si>
  <si>
    <t>M2A theshold met?</t>
  </si>
  <si>
    <t>55% necessary for compliance</t>
  </si>
  <si>
    <t/>
  </si>
  <si>
    <t>Fill out the columns below with an X for each criteria satisfied - leave blank if criteria not met. See the "Definitions" tab of this workbook for additional information.</t>
  </si>
  <si>
    <r>
      <rPr>
        <b/>
        <sz val="11"/>
        <color theme="1"/>
        <rFont val="Calibri"/>
      </rPr>
      <t>Material Name</t>
    </r>
    <r>
      <rPr>
        <b/>
        <vertAlign val="superscript"/>
        <sz val="11"/>
        <color theme="1"/>
        <rFont val="Calibri"/>
      </rPr>
      <t>1</t>
    </r>
  </si>
  <si>
    <t>Salvaged or Reused</t>
  </si>
  <si>
    <t>Recycled content</t>
  </si>
  <si>
    <t>Recylcable</t>
  </si>
  <si>
    <t>Bio-Based</t>
  </si>
  <si>
    <t>Responsibly Sourced</t>
  </si>
  <si>
    <t>Regional</t>
  </si>
  <si>
    <t>Amount contributing to threshold</t>
  </si>
  <si>
    <t>Unit</t>
  </si>
  <si>
    <t>Material 1</t>
  </si>
  <si>
    <t>X</t>
  </si>
  <si>
    <t>Material 2</t>
  </si>
  <si>
    <t>Material 3</t>
  </si>
  <si>
    <t>Material 4</t>
  </si>
  <si>
    <t>Material 5</t>
  </si>
  <si>
    <t>Material 6</t>
  </si>
  <si>
    <t>Material 7</t>
  </si>
  <si>
    <t>Material 8</t>
  </si>
  <si>
    <t>Material 9</t>
  </si>
  <si>
    <t>Material 10</t>
  </si>
  <si>
    <t>Material 11</t>
  </si>
  <si>
    <t>Material 12</t>
  </si>
  <si>
    <t>Material 13</t>
  </si>
  <si>
    <t>Material 14</t>
  </si>
  <si>
    <t>Material 15</t>
  </si>
  <si>
    <t>Material 16</t>
  </si>
  <si>
    <t>Material 17</t>
  </si>
  <si>
    <t>Material 18</t>
  </si>
  <si>
    <t>Material 19</t>
  </si>
  <si>
    <t>Material 20</t>
  </si>
  <si>
    <t>Material 21</t>
  </si>
  <si>
    <t>Material 22</t>
  </si>
  <si>
    <t>Material 23</t>
  </si>
  <si>
    <t>Material 24</t>
  </si>
  <si>
    <t>Material 25</t>
  </si>
  <si>
    <t>Material 26</t>
  </si>
  <si>
    <t>Material 27</t>
  </si>
  <si>
    <t>Material 28</t>
  </si>
  <si>
    <t>Material 29</t>
  </si>
  <si>
    <t>Material 30</t>
  </si>
  <si>
    <t>Material 31</t>
  </si>
  <si>
    <t>Material 32</t>
  </si>
  <si>
    <t>Material 33</t>
  </si>
  <si>
    <t>Material 34</t>
  </si>
  <si>
    <t>Material 35</t>
  </si>
  <si>
    <t>Material 36</t>
  </si>
  <si>
    <t>Material 37</t>
  </si>
  <si>
    <t>Material 38</t>
  </si>
  <si>
    <t>Material 39</t>
  </si>
  <si>
    <t>Material 40</t>
  </si>
  <si>
    <t>Material 41</t>
  </si>
  <si>
    <t>Material 42</t>
  </si>
  <si>
    <t>Material 43</t>
  </si>
  <si>
    <t>Material 44</t>
  </si>
  <si>
    <t>Material 45</t>
  </si>
  <si>
    <t>Material 46</t>
  </si>
  <si>
    <t>Material 47</t>
  </si>
  <si>
    <t>Material 48</t>
  </si>
  <si>
    <t>Material 49</t>
  </si>
  <si>
    <t>Material 50</t>
  </si>
  <si>
    <t>Material 51</t>
  </si>
  <si>
    <t>Qualifying Material Definitions and Categories</t>
  </si>
  <si>
    <t>Attribute</t>
  </si>
  <si>
    <t>Definition</t>
  </si>
  <si>
    <t>1.  Salvaged or Reused</t>
  </si>
  <si>
    <t>The salvaged material content will be determined based on the actual mass, volume, or cost of the salvaged material or the cost of a comparable alternative component material. Portions of a building retained and reused in a renovation may contribute in this category.</t>
  </si>
  <si>
    <t>2. Recycled content</t>
  </si>
  <si>
    <t xml:space="preserve">Recycled content building materials must comply with one of the following: </t>
  </si>
  <si>
    <t xml:space="preserve"> i.</t>
  </si>
  <si>
    <t xml:space="preserve"> ii.</t>
  </si>
  <si>
    <t>Contain not less than 50% combined postconsumer and/or pre-consumer recovered material.</t>
  </si>
  <si>
    <t>3. Recyclable</t>
  </si>
  <si>
    <t>4.  Bio-Based</t>
  </si>
  <si>
    <t xml:space="preserve">Bio-based materials are materials that comply with one or more of the following: 
</t>
  </si>
  <si>
    <t xml:space="preserve">The bio-based content is not less than 75% as determined by testing in accordance with ASTM D6866. </t>
  </si>
  <si>
    <t xml:space="preserve">The requirements of USDA 7CFR Part 2902. </t>
  </si>
  <si>
    <t>5.  Responsibly Sourced</t>
  </si>
  <si>
    <t xml:space="preserve">Responsibly sourced materials are materials that comply with the following: </t>
  </si>
  <si>
    <t xml:space="preserve">If wood comes from a North American source, it is certified using SFI, FSC, CSA, or ATF. </t>
  </si>
  <si>
    <t>If wood comes from a source outside North America, it is certified using FSC or PEFC.</t>
  </si>
  <si>
    <t xml:space="preserve"> iii.</t>
  </si>
  <si>
    <t xml:space="preserve">Other approved standards for extraction of raw materials (see Additional Resources in Meeting the Guidelines section). </t>
  </si>
  <si>
    <t>6.  Regional</t>
  </si>
  <si>
    <t xml:space="preserve">Regional materials or components must be composed of resources that are recovered, harvested, extracted, and manufactured within a 500-mile radius of the building site.  
</t>
  </si>
  <si>
    <t xml:space="preserve">Where resources are transported by water or rail, the distance to the building site must be determined by multiplying the distance that the resources are transported by water or rail by 0.25, and adding that number to the distance transported by means other than water or rail. </t>
  </si>
  <si>
    <r>
      <t xml:space="preserve">Building materials and building components that can be recycled into the same material or another material with a minimum </t>
    </r>
    <r>
      <rPr>
        <i/>
        <sz val="11"/>
        <color theme="1"/>
        <rFont val="Calibri"/>
        <family val="2"/>
      </rPr>
      <t>recovery rate of not less than 30 percent</t>
    </r>
    <r>
      <rPr>
        <sz val="11"/>
        <color theme="1"/>
        <rFont val="Calibri"/>
        <family val="2"/>
      </rPr>
      <t xml:space="preserve"> </t>
    </r>
    <r>
      <rPr>
        <sz val="11"/>
        <color theme="1"/>
        <rFont val="Calibri"/>
      </rPr>
      <t xml:space="preserve">through recycling and reprocessing or reuse, or building materials which are recyclable through an established, active, </t>
    </r>
    <r>
      <rPr>
        <b/>
        <i/>
        <strike/>
        <sz val="11"/>
        <color rgb="FFFF0000"/>
        <rFont val="Calibri"/>
      </rPr>
      <t>nationally- or locally-available</t>
    </r>
    <r>
      <rPr>
        <sz val="11"/>
        <color theme="1"/>
        <rFont val="Calibri"/>
      </rPr>
      <t xml:space="preserve"> closed loop manufacturer’s take-back program.</t>
    </r>
  </si>
  <si>
    <r>
      <t>Contain not less than 25% combined postconsumer and/or pre-consumer recovered material, and be recyclable (see definition in</t>
    </r>
    <r>
      <rPr>
        <b/>
        <sz val="11"/>
        <color rgb="FFFF0000"/>
        <rFont val="Calibri"/>
        <family val="2"/>
      </rPr>
      <t xml:space="preserve"> 3 </t>
    </r>
    <r>
      <rPr>
        <sz val="11"/>
        <color theme="1"/>
        <rFont val="Calibri"/>
        <family val="2"/>
      </rPr>
      <t xml:space="preserve">below). </t>
    </r>
  </si>
  <si>
    <r>
      <t xml:space="preserve">Where only a portion of a material or product is recovered, harvested, extracted, and manufactured within 500 miles, only that portion can be included.
</t>
    </r>
    <r>
      <rPr>
        <b/>
        <sz val="11"/>
        <color rgb="FFFF0000"/>
        <rFont val="Calibri"/>
        <family val="2"/>
      </rPr>
      <t>For example, portions of cast-in-place (CIP) concrete mix constituents, such as fine aggregate/sand, coarse aggregate/gravel, cement, and supplemental cementious materials (SCMs) may be included in the calculation of regional material quantities if, and only if, they are originally sourced/extracted from within the 500mile radius. Quantities of potable water and other additives/ingredients added to the CIP concrete mixture at the ready-mix plant or at the project site may not be counted in the quantity calculations for this category. Additionally, the ready-mix plant location cannot be used to calculate the distance to the project site (distance from extraction/harvest site for each individual material constituent must be utilized for calculating applicable quantities).</t>
    </r>
  </si>
  <si>
    <t xml:space="preserve">Wood and wood products labeled in accordance with the following standards: </t>
  </si>
  <si>
    <t>See guideline for full details and additional information.</t>
  </si>
  <si>
    <t xml:space="preserve"> iv.</t>
  </si>
  <si>
    <t>1) See guidelines for additional information, including qualifying material definitions and categories. See the "Definitions" tab of this workbook for additional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</si>
</sst>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scheme val="minor"/>
    </font>
    <font>
      <sz val="11"/>
      <color theme="1"/>
      <name val="Calibri"/>
      <family val="2"/>
      <scheme val="minor"/>
    </font>
    <font>
      <b/>
      <sz val="16"/>
      <color theme="1"/>
      <name val="Calibri"/>
    </font>
    <font>
      <b/>
      <sz val="12"/>
      <color theme="1"/>
      <name val="Calibri"/>
    </font>
    <font>
      <sz val="11"/>
      <color theme="1"/>
      <name val="Calibri"/>
    </font>
    <font>
      <b/>
      <sz val="11"/>
      <color theme="1"/>
      <name val="Calibri"/>
    </font>
    <font>
      <sz val="11"/>
      <color theme="1"/>
      <name val="Calibri"/>
      <scheme val="minor"/>
    </font>
    <font>
      <sz val="10"/>
      <color theme="1"/>
      <name val="Calibri"/>
    </font>
    <font>
      <i/>
      <sz val="10"/>
      <color theme="1"/>
      <name val="Calibri"/>
    </font>
    <font>
      <sz val="11"/>
      <name val="Calibri"/>
    </font>
    <font>
      <sz val="11"/>
      <color rgb="FFFF0000"/>
      <name val="Calibri"/>
    </font>
    <font>
      <b/>
      <vertAlign val="superscript"/>
      <sz val="11"/>
      <color theme="1"/>
      <name val="Calibri"/>
    </font>
    <font>
      <b/>
      <i/>
      <strike/>
      <sz val="11"/>
      <color rgb="FFFF0000"/>
      <name val="Calibri"/>
    </font>
    <font>
      <sz val="11"/>
      <color theme="1"/>
      <name val="Calibri"/>
      <family val="2"/>
    </font>
    <font>
      <vertAlign val="superscript"/>
      <sz val="11"/>
      <color theme="1"/>
      <name val="Calibri"/>
      <family val="2"/>
      <scheme val="minor"/>
    </font>
    <font>
      <i/>
      <sz val="11"/>
      <color theme="1"/>
      <name val="Calibri"/>
      <family val="2"/>
    </font>
    <font>
      <b/>
      <sz val="11"/>
      <color rgb="FFFF0000"/>
      <name val="Calibri"/>
      <family val="2"/>
    </font>
    <font>
      <sz val="10"/>
      <color theme="1"/>
      <name val="Calibri"/>
      <family val="2"/>
      <scheme val="minor"/>
    </font>
    <font>
      <b/>
      <sz val="11"/>
      <color theme="1"/>
      <name val="Calibri"/>
      <family val="2"/>
    </font>
    <font>
      <b/>
      <sz val="11"/>
      <name val="Calibri"/>
      <family val="2"/>
    </font>
  </fonts>
  <fills count="7">
    <fill>
      <patternFill patternType="none"/>
    </fill>
    <fill>
      <patternFill patternType="gray125"/>
    </fill>
    <fill>
      <patternFill patternType="solid">
        <fgColor rgb="FF8DB4E2"/>
        <bgColor rgb="FF8DB4E2"/>
      </patternFill>
    </fill>
    <fill>
      <patternFill patternType="solid">
        <fgColor rgb="FFFFEEBB"/>
        <bgColor rgb="FFFFEEBB"/>
      </patternFill>
    </fill>
    <fill>
      <patternFill patternType="solid">
        <fgColor rgb="FF262626"/>
        <bgColor rgb="FF262626"/>
      </patternFill>
    </fill>
    <fill>
      <patternFill patternType="solid">
        <fgColor rgb="FFFFFF00"/>
        <bgColor rgb="FFFFFF00"/>
      </patternFill>
    </fill>
    <fill>
      <patternFill patternType="solid">
        <fgColor rgb="FFFFFF0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style="thin">
        <color rgb="FF000000"/>
      </bottom>
      <diagonal/>
    </border>
  </borders>
  <cellStyleXfs count="1">
    <xf numFmtId="0" fontId="0" fillId="0" borderId="0"/>
  </cellStyleXfs>
  <cellXfs count="95">
    <xf numFmtId="0" fontId="0" fillId="0" borderId="0" xfId="0"/>
    <xf numFmtId="0" fontId="2" fillId="0" borderId="0" xfId="0" applyFont="1"/>
    <xf numFmtId="0" fontId="3" fillId="0" borderId="0" xfId="0" applyFont="1"/>
    <xf numFmtId="0" fontId="4" fillId="0" borderId="0" xfId="0" applyFont="1" applyAlignment="1">
      <alignment horizontal="right"/>
    </xf>
    <xf numFmtId="0" fontId="5" fillId="0" borderId="0" xfId="0" applyFont="1" applyAlignment="1">
      <alignment vertical="center"/>
    </xf>
    <xf numFmtId="0" fontId="4" fillId="0" borderId="0" xfId="0" applyFont="1" applyAlignment="1">
      <alignment horizontal="center" vertical="center"/>
    </xf>
    <xf numFmtId="0" fontId="6" fillId="0" borderId="0" xfId="0" applyFont="1"/>
    <xf numFmtId="0" fontId="4" fillId="0" borderId="0" xfId="0" applyFont="1" applyAlignment="1">
      <alignment horizontal="center" vertical="top"/>
    </xf>
    <xf numFmtId="0" fontId="4" fillId="2" borderId="1" xfId="0" applyFont="1" applyFill="1" applyBorder="1" applyAlignment="1">
      <alignment vertical="top"/>
    </xf>
    <xf numFmtId="0" fontId="4" fillId="0" borderId="0" xfId="0" applyFont="1" applyAlignment="1">
      <alignment horizontal="left" vertical="top"/>
    </xf>
    <xf numFmtId="0" fontId="7" fillId="0" borderId="0" xfId="0" applyFont="1" applyAlignment="1">
      <alignment vertical="top"/>
    </xf>
    <xf numFmtId="0" fontId="7" fillId="0" borderId="0" xfId="0" applyFont="1"/>
    <xf numFmtId="0" fontId="7" fillId="0" borderId="0" xfId="0" applyFont="1" applyAlignment="1">
      <alignment horizontal="right"/>
    </xf>
    <xf numFmtId="0" fontId="4" fillId="0" borderId="0" xfId="0" applyFont="1" applyAlignment="1">
      <alignment vertical="top"/>
    </xf>
    <xf numFmtId="0" fontId="4" fillId="3" borderId="2" xfId="0" applyFont="1" applyFill="1" applyBorder="1" applyAlignment="1">
      <alignment vertical="top"/>
    </xf>
    <xf numFmtId="0" fontId="4"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horizontal="right" vertical="center"/>
    </xf>
    <xf numFmtId="0" fontId="4" fillId="4" borderId="3" xfId="0" applyFont="1" applyFill="1" applyBorder="1" applyAlignment="1">
      <alignment vertical="top"/>
    </xf>
    <xf numFmtId="0" fontId="4" fillId="4" borderId="3" xfId="0" applyFont="1" applyFill="1" applyBorder="1" applyAlignment="1">
      <alignment horizontal="left" vertical="center"/>
    </xf>
    <xf numFmtId="0" fontId="7" fillId="4" borderId="3" xfId="0" applyFont="1" applyFill="1" applyBorder="1" applyAlignment="1">
      <alignment horizontal="left" vertical="center"/>
    </xf>
    <xf numFmtId="0" fontId="7" fillId="4" borderId="3" xfId="0" applyFont="1" applyFill="1" applyBorder="1" applyAlignment="1">
      <alignment horizontal="right" vertical="center"/>
    </xf>
    <xf numFmtId="0" fontId="4" fillId="4" borderId="3" xfId="0" applyFont="1" applyFill="1" applyBorder="1"/>
    <xf numFmtId="0" fontId="4" fillId="0" borderId="0" xfId="0" applyFont="1" applyAlignment="1">
      <alignment wrapText="1"/>
    </xf>
    <xf numFmtId="0" fontId="4" fillId="3" borderId="1" xfId="0" applyFont="1" applyFill="1" applyBorder="1" applyAlignment="1">
      <alignment horizontal="right"/>
    </xf>
    <xf numFmtId="0" fontId="4" fillId="3" borderId="2" xfId="0" applyFont="1" applyFill="1" applyBorder="1"/>
    <xf numFmtId="1" fontId="4" fillId="2" borderId="1" xfId="0" applyNumberFormat="1" applyFont="1" applyFill="1" applyBorder="1"/>
    <xf numFmtId="9" fontId="4" fillId="2" borderId="4" xfId="0" applyNumberFormat="1" applyFont="1" applyFill="1" applyBorder="1"/>
    <xf numFmtId="0" fontId="4" fillId="2" borderId="5" xfId="0" applyFont="1" applyFill="1" applyBorder="1" applyAlignment="1">
      <alignment horizontal="right"/>
    </xf>
    <xf numFmtId="0" fontId="4" fillId="0" borderId="0" xfId="0" applyFont="1"/>
    <xf numFmtId="0" fontId="4" fillId="0" borderId="0" xfId="0" quotePrefix="1" applyFont="1"/>
    <xf numFmtId="0" fontId="4" fillId="4" borderId="3" xfId="0" applyFont="1" applyFill="1" applyBorder="1" applyAlignment="1">
      <alignment horizontal="right"/>
    </xf>
    <xf numFmtId="0" fontId="4" fillId="0" borderId="6" xfId="0" applyFont="1" applyBorder="1"/>
    <xf numFmtId="0" fontId="4" fillId="0" borderId="0" xfId="0" applyFont="1" applyAlignment="1">
      <alignment horizontal="right" wrapText="1"/>
    </xf>
    <xf numFmtId="0" fontId="5" fillId="0" borderId="10" xfId="0" applyFont="1" applyBorder="1" applyAlignment="1">
      <alignment horizontal="left"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left" vertical="center" wrapText="1"/>
    </xf>
    <xf numFmtId="0" fontId="4" fillId="3" borderId="4" xfId="0" applyFont="1" applyFill="1" applyBorder="1"/>
    <xf numFmtId="1" fontId="4" fillId="3" borderId="13" xfId="0" applyNumberFormat="1" applyFont="1" applyFill="1" applyBorder="1"/>
    <xf numFmtId="1" fontId="4" fillId="3" borderId="1" xfId="0" applyNumberFormat="1" applyFont="1" applyFill="1" applyBorder="1" applyAlignment="1">
      <alignment horizontal="center" vertical="center"/>
    </xf>
    <xf numFmtId="1" fontId="4" fillId="2" borderId="1" xfId="0" applyNumberFormat="1" applyFont="1" applyFill="1" applyBorder="1" applyAlignment="1">
      <alignment horizontal="right" vertical="center"/>
    </xf>
    <xf numFmtId="1" fontId="4" fillId="3" borderId="14" xfId="0" applyNumberFormat="1" applyFont="1" applyFill="1" applyBorder="1"/>
    <xf numFmtId="0" fontId="4" fillId="3" borderId="1" xfId="0" applyFont="1" applyFill="1" applyBorder="1"/>
    <xf numFmtId="0" fontId="4" fillId="5" borderId="3" xfId="0" applyFont="1" applyFill="1" applyBorder="1"/>
    <xf numFmtId="0" fontId="10" fillId="0" borderId="0" xfId="0" applyFont="1"/>
    <xf numFmtId="0" fontId="3" fillId="0" borderId="0" xfId="0" applyFont="1" applyAlignment="1">
      <alignment vertical="center"/>
    </xf>
    <xf numFmtId="0" fontId="10" fillId="0" borderId="0" xfId="0" applyFont="1" applyAlignment="1">
      <alignment vertical="top"/>
    </xf>
    <xf numFmtId="0" fontId="4" fillId="0" borderId="27" xfId="0" applyFont="1" applyBorder="1" applyAlignment="1">
      <alignment horizontal="left" vertical="top" wrapText="1"/>
    </xf>
    <xf numFmtId="0" fontId="4" fillId="0" borderId="6" xfId="0" applyFont="1" applyBorder="1" applyAlignment="1">
      <alignment horizontal="left" vertical="top" wrapText="1"/>
    </xf>
    <xf numFmtId="0" fontId="4" fillId="5" borderId="27" xfId="0" applyFont="1" applyFill="1" applyBorder="1" applyAlignment="1">
      <alignment horizontal="left" vertical="top" wrapText="1"/>
    </xf>
    <xf numFmtId="0" fontId="4" fillId="5" borderId="11" xfId="0" applyFont="1" applyFill="1" applyBorder="1" applyAlignment="1">
      <alignment horizontal="left" vertical="top" wrapText="1"/>
    </xf>
    <xf numFmtId="0" fontId="4" fillId="5" borderId="10" xfId="0" applyFont="1" applyFill="1" applyBorder="1" applyAlignment="1">
      <alignment horizontal="left" vertical="top" wrapText="1"/>
    </xf>
    <xf numFmtId="0" fontId="8" fillId="5" borderId="7" xfId="0" applyFont="1" applyFill="1" applyBorder="1" applyAlignment="1">
      <alignment horizontal="left" vertical="center" wrapText="1"/>
    </xf>
    <xf numFmtId="0" fontId="9" fillId="0" borderId="8" xfId="0" applyFont="1" applyBorder="1"/>
    <xf numFmtId="0" fontId="9" fillId="0" borderId="9" xfId="0" applyFont="1" applyBorder="1"/>
    <xf numFmtId="0" fontId="4" fillId="0" borderId="16" xfId="0" applyFont="1" applyBorder="1" applyAlignment="1">
      <alignment horizontal="left" vertical="top" wrapText="1"/>
    </xf>
    <xf numFmtId="0" fontId="4" fillId="5" borderId="16" xfId="0" applyFont="1" applyFill="1" applyBorder="1" applyAlignment="1">
      <alignment horizontal="left" vertical="top" wrapText="1"/>
    </xf>
    <xf numFmtId="0" fontId="0" fillId="0" borderId="0" xfId="0" applyAlignment="1">
      <alignment wrapText="1"/>
    </xf>
    <xf numFmtId="0" fontId="5" fillId="0" borderId="7" xfId="0" applyFont="1" applyBorder="1" applyAlignment="1">
      <alignment horizontal="left" vertical="center" wrapText="1"/>
    </xf>
    <xf numFmtId="0" fontId="9" fillId="0" borderId="9" xfId="0" applyFont="1" applyBorder="1" applyAlignment="1">
      <alignment wrapText="1"/>
    </xf>
    <xf numFmtId="0" fontId="9" fillId="0" borderId="17" xfId="0" applyFont="1" applyBorder="1" applyAlignment="1">
      <alignment wrapText="1"/>
    </xf>
    <xf numFmtId="0" fontId="9" fillId="0" borderId="20" xfId="0" applyFont="1" applyBorder="1" applyAlignment="1">
      <alignment wrapText="1"/>
    </xf>
    <xf numFmtId="0" fontId="14" fillId="0" borderId="0" xfId="0" applyFont="1"/>
    <xf numFmtId="0" fontId="1" fillId="0" borderId="0" xfId="0" applyFont="1"/>
    <xf numFmtId="0" fontId="13" fillId="5" borderId="19" xfId="0" applyFont="1" applyFill="1" applyBorder="1" applyAlignment="1">
      <alignment horizontal="left" vertical="top" wrapText="1"/>
    </xf>
    <xf numFmtId="0" fontId="4" fillId="0" borderId="19" xfId="0" applyFont="1" applyFill="1" applyBorder="1" applyAlignment="1">
      <alignment horizontal="left" vertical="top" wrapText="1"/>
    </xf>
    <xf numFmtId="0" fontId="9" fillId="0" borderId="20" xfId="0" applyFont="1" applyFill="1" applyBorder="1" applyAlignment="1">
      <alignment wrapText="1"/>
    </xf>
    <xf numFmtId="0" fontId="4" fillId="0" borderId="22" xfId="0" applyFont="1" applyFill="1" applyBorder="1" applyAlignment="1">
      <alignment horizontal="left" vertical="top" wrapText="1"/>
    </xf>
    <xf numFmtId="0" fontId="4" fillId="0" borderId="25" xfId="0" applyFont="1" applyFill="1" applyBorder="1" applyAlignment="1">
      <alignment horizontal="left" vertical="top" wrapText="1"/>
    </xf>
    <xf numFmtId="0" fontId="4" fillId="0" borderId="26" xfId="0" applyFont="1" applyFill="1" applyBorder="1" applyAlignment="1">
      <alignment horizontal="left" vertical="top" wrapText="1"/>
    </xf>
    <xf numFmtId="0" fontId="13" fillId="6" borderId="23" xfId="0" applyFont="1" applyFill="1" applyBorder="1" applyAlignment="1">
      <alignment horizontal="left" vertical="top" wrapText="1"/>
    </xf>
    <xf numFmtId="0" fontId="13" fillId="0" borderId="16" xfId="0" applyFont="1" applyBorder="1" applyAlignment="1">
      <alignment horizontal="left" vertical="top" wrapText="1"/>
    </xf>
    <xf numFmtId="0" fontId="17" fillId="0" borderId="28" xfId="0" applyFont="1" applyBorder="1" applyAlignment="1">
      <alignment horizontal="left" vertical="center" wrapText="1"/>
    </xf>
    <xf numFmtId="0" fontId="13" fillId="5" borderId="6" xfId="0" applyFont="1" applyFill="1" applyBorder="1" applyAlignment="1">
      <alignment horizontal="left" vertical="top" wrapText="1"/>
    </xf>
    <xf numFmtId="0" fontId="13" fillId="0" borderId="6" xfId="0" applyFont="1" applyBorder="1" applyAlignment="1">
      <alignment horizontal="left" vertical="top" wrapText="1"/>
    </xf>
    <xf numFmtId="0" fontId="18" fillId="0" borderId="1" xfId="0" applyFont="1" applyBorder="1" applyAlignment="1">
      <alignment horizontal="left" vertical="center"/>
    </xf>
    <xf numFmtId="0" fontId="18" fillId="0" borderId="15" xfId="0" applyFont="1" applyBorder="1" applyAlignment="1">
      <alignment horizontal="left" vertical="top" wrapText="1"/>
    </xf>
    <xf numFmtId="0" fontId="18" fillId="0" borderId="18" xfId="0" applyFont="1" applyFill="1" applyBorder="1" applyAlignment="1">
      <alignment horizontal="left" vertical="top" wrapText="1"/>
    </xf>
    <xf numFmtId="0" fontId="19" fillId="0" borderId="21" xfId="0" applyFont="1" applyFill="1" applyBorder="1"/>
    <xf numFmtId="0" fontId="19" fillId="0" borderId="24" xfId="0" applyFont="1" applyFill="1" applyBorder="1"/>
    <xf numFmtId="0" fontId="18" fillId="5" borderId="2" xfId="0" applyFont="1" applyFill="1" applyBorder="1" applyAlignment="1">
      <alignment horizontal="left" vertical="top" wrapText="1"/>
    </xf>
    <xf numFmtId="0" fontId="18" fillId="0" borderId="16" xfId="0" applyFont="1" applyBorder="1" applyAlignment="1">
      <alignment horizontal="left" vertical="top" wrapText="1"/>
    </xf>
    <xf numFmtId="0" fontId="19" fillId="0" borderId="27" xfId="0" applyFont="1" applyBorder="1"/>
    <xf numFmtId="0" fontId="19" fillId="0" borderId="11" xfId="0" applyFont="1" applyBorder="1"/>
    <xf numFmtId="0" fontId="18" fillId="5" borderId="16" xfId="0" applyFont="1" applyFill="1" applyBorder="1" applyAlignment="1">
      <alignment horizontal="left" vertical="top" wrapText="1"/>
    </xf>
    <xf numFmtId="0" fontId="13" fillId="0" borderId="27" xfId="0" applyFont="1" applyBorder="1" applyAlignment="1">
      <alignment horizontal="left" vertical="top" wrapText="1"/>
    </xf>
    <xf numFmtId="0" fontId="1" fillId="6" borderId="0" xfId="0" applyFont="1" applyFill="1"/>
    <xf numFmtId="0" fontId="0" fillId="6" borderId="0" xfId="0" applyFill="1" applyAlignment="1">
      <alignment wrapText="1"/>
    </xf>
    <xf numFmtId="0" fontId="13" fillId="5" borderId="3" xfId="0" applyFont="1" applyFill="1" applyBorder="1"/>
    <xf numFmtId="0" fontId="0" fillId="6" borderId="0" xfId="0" applyFill="1"/>
    <xf numFmtId="0" fontId="4" fillId="6" borderId="0" xfId="0" applyFont="1" applyFill="1" applyAlignment="1">
      <alignment horizontal="right"/>
    </xf>
  </cellXfs>
  <cellStyles count="1">
    <cellStyle name="Normal" xfId="0" builtinId="0"/>
  </cellStyles>
  <dxfs count="2">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C71" sqref="C71"/>
    </sheetView>
  </sheetViews>
  <sheetFormatPr defaultColWidth="14.453125" defaultRowHeight="15" customHeight="1" x14ac:dyDescent="0.35"/>
  <cols>
    <col min="1" max="1" width="36.81640625" customWidth="1"/>
    <col min="2" max="2" width="19.54296875" customWidth="1"/>
    <col min="3" max="7" width="11.08984375" customWidth="1"/>
    <col min="8" max="8" width="15.453125" customWidth="1"/>
    <col min="9" max="9" width="13.54296875" customWidth="1"/>
    <col min="10" max="10" width="11.08984375" customWidth="1"/>
    <col min="11" max="26" width="8.81640625" customWidth="1"/>
  </cols>
  <sheetData>
    <row r="1" spans="1:10" ht="17.5" customHeight="1" x14ac:dyDescent="0.5">
      <c r="A1" s="1" t="s">
        <v>0</v>
      </c>
      <c r="B1" s="2"/>
      <c r="I1" s="3"/>
    </row>
    <row r="2" spans="1:10" ht="14.25" customHeight="1" x14ac:dyDescent="0.35">
      <c r="A2" s="4" t="s">
        <v>1</v>
      </c>
      <c r="B2" s="2"/>
      <c r="I2" s="3"/>
    </row>
    <row r="3" spans="1:10" ht="18" customHeight="1" x14ac:dyDescent="0.35">
      <c r="A3" s="5" t="s">
        <v>2</v>
      </c>
      <c r="B3" s="6" t="s">
        <v>3</v>
      </c>
      <c r="I3" s="3"/>
    </row>
    <row r="4" spans="1:10" ht="9" customHeight="1" x14ac:dyDescent="0.35">
      <c r="I4" s="3"/>
    </row>
    <row r="5" spans="1:10" ht="14.25" customHeight="1" x14ac:dyDescent="0.35">
      <c r="A5" s="7" t="s">
        <v>4</v>
      </c>
      <c r="B5" s="8"/>
      <c r="C5" s="9" t="s">
        <v>5</v>
      </c>
      <c r="D5" s="10"/>
      <c r="E5" s="11"/>
      <c r="F5" s="11"/>
      <c r="G5" s="11"/>
      <c r="H5" s="11"/>
      <c r="I5" s="12"/>
    </row>
    <row r="6" spans="1:10" ht="14.25" customHeight="1" x14ac:dyDescent="0.35">
      <c r="A6" s="13"/>
      <c r="B6" s="14"/>
      <c r="C6" s="15" t="s">
        <v>6</v>
      </c>
      <c r="D6" s="16"/>
      <c r="E6" s="16"/>
      <c r="F6" s="16"/>
      <c r="G6" s="16"/>
      <c r="H6" s="16"/>
      <c r="I6" s="17"/>
    </row>
    <row r="7" spans="1:10" ht="14.25" customHeight="1" x14ac:dyDescent="0.35">
      <c r="A7" s="13"/>
      <c r="B7" s="13"/>
      <c r="C7" s="15"/>
      <c r="D7" s="16"/>
      <c r="E7" s="16"/>
      <c r="F7" s="16"/>
      <c r="G7" s="16"/>
      <c r="H7" s="16"/>
      <c r="I7" s="17"/>
    </row>
    <row r="8" spans="1:10" ht="14.25" customHeight="1" x14ac:dyDescent="0.35">
      <c r="A8" s="18"/>
      <c r="B8" s="18"/>
      <c r="C8" s="19"/>
      <c r="D8" s="20"/>
      <c r="E8" s="20"/>
      <c r="F8" s="20"/>
      <c r="G8" s="20"/>
      <c r="H8" s="20"/>
      <c r="I8" s="21"/>
      <c r="J8" s="22"/>
    </row>
    <row r="9" spans="1:10" ht="15.75" customHeight="1" x14ac:dyDescent="0.35">
      <c r="A9" s="23" t="s">
        <v>7</v>
      </c>
      <c r="B9" s="24" t="s">
        <v>8</v>
      </c>
      <c r="C9" s="6" t="s">
        <v>9</v>
      </c>
      <c r="I9" s="3"/>
    </row>
    <row r="10" spans="1:10" ht="14.25" customHeight="1" x14ac:dyDescent="0.35">
      <c r="A10" s="6" t="s">
        <v>10</v>
      </c>
      <c r="B10" s="25">
        <v>1000</v>
      </c>
      <c r="C10" s="6" t="str">
        <f>IF(B9="Volume in cubic feet","ft^3",IF(B9="Mass in lbs","lbs",IF(B9="Cost in dollars","$","Quantity type not specified")))</f>
        <v>lbs</v>
      </c>
      <c r="I10" s="3"/>
    </row>
    <row r="11" spans="1:10" ht="14.25" customHeight="1" x14ac:dyDescent="0.35">
      <c r="A11" s="6" t="s">
        <v>11</v>
      </c>
      <c r="B11" s="26">
        <f>SUM(I18:I68)</f>
        <v>2000</v>
      </c>
      <c r="C11" s="6" t="str">
        <f>C10</f>
        <v>lbs</v>
      </c>
      <c r="I11" s="3"/>
    </row>
    <row r="12" spans="1:10" ht="14.25" customHeight="1" x14ac:dyDescent="0.35">
      <c r="A12" s="6" t="s">
        <v>12</v>
      </c>
      <c r="B12" s="27">
        <f>B11/B10</f>
        <v>2</v>
      </c>
      <c r="I12" s="3"/>
    </row>
    <row r="13" spans="1:10" ht="14.25" customHeight="1" x14ac:dyDescent="0.35">
      <c r="A13" s="6" t="s">
        <v>13</v>
      </c>
      <c r="B13" s="28" t="str">
        <f>IF(B12&lt;0.55,"No","Yes")</f>
        <v>Yes</v>
      </c>
      <c r="C13" s="29" t="s">
        <v>14</v>
      </c>
      <c r="I13" s="3"/>
    </row>
    <row r="14" spans="1:10" ht="14.25" customHeight="1" x14ac:dyDescent="0.35">
      <c r="B14" s="3"/>
      <c r="C14" s="30" t="s">
        <v>15</v>
      </c>
      <c r="I14" s="3"/>
    </row>
    <row r="15" spans="1:10" ht="14.25" customHeight="1" x14ac:dyDescent="0.35">
      <c r="A15" s="22"/>
      <c r="B15" s="31"/>
      <c r="C15" s="22"/>
      <c r="D15" s="22"/>
      <c r="E15" s="22"/>
      <c r="F15" s="22"/>
      <c r="G15" s="22"/>
      <c r="H15" s="22"/>
      <c r="I15" s="31"/>
      <c r="J15" s="22"/>
    </row>
    <row r="16" spans="1:10" ht="31.5" customHeight="1" x14ac:dyDescent="0.35">
      <c r="B16" s="32"/>
      <c r="C16" s="56" t="s">
        <v>16</v>
      </c>
      <c r="D16" s="57"/>
      <c r="E16" s="57"/>
      <c r="F16" s="57"/>
      <c r="G16" s="57"/>
      <c r="H16" s="58"/>
      <c r="I16" s="33"/>
    </row>
    <row r="17" spans="1:26" ht="45.75" customHeight="1" x14ac:dyDescent="0.35">
      <c r="A17" s="34" t="s">
        <v>17</v>
      </c>
      <c r="B17" s="35" t="str">
        <f>"Contributing Material Quantity in "&amp;IF(B9="Volume in cubic feet","ft^3",IF(B9="Mass in lbs","lbs",IF(B9="Cost in dollars","$","Quantity type not specified")))&amp;""</f>
        <v>Contributing Material Quantity in lbs</v>
      </c>
      <c r="C17" s="36" t="s">
        <v>18</v>
      </c>
      <c r="D17" s="37" t="s">
        <v>19</v>
      </c>
      <c r="E17" s="38" t="s">
        <v>20</v>
      </c>
      <c r="F17" s="37" t="s">
        <v>21</v>
      </c>
      <c r="G17" s="37" t="s">
        <v>22</v>
      </c>
      <c r="H17" s="38" t="s">
        <v>23</v>
      </c>
      <c r="I17" s="39" t="s">
        <v>24</v>
      </c>
      <c r="J17" s="40" t="s">
        <v>25</v>
      </c>
      <c r="K17" s="23"/>
      <c r="L17" s="23"/>
      <c r="M17" s="23"/>
      <c r="N17" s="23"/>
      <c r="O17" s="23"/>
      <c r="P17" s="23"/>
      <c r="Q17" s="23"/>
      <c r="R17" s="23"/>
      <c r="S17" s="23"/>
      <c r="T17" s="23"/>
      <c r="U17" s="23"/>
      <c r="V17" s="23"/>
      <c r="W17" s="23"/>
      <c r="X17" s="23"/>
      <c r="Y17" s="23"/>
      <c r="Z17" s="23"/>
    </row>
    <row r="18" spans="1:26" ht="14.25" customHeight="1" x14ac:dyDescent="0.35">
      <c r="A18" s="41" t="s">
        <v>26</v>
      </c>
      <c r="B18" s="42">
        <v>1000</v>
      </c>
      <c r="C18" s="43"/>
      <c r="D18" s="43" t="s">
        <v>27</v>
      </c>
      <c r="E18" s="43" t="s">
        <v>27</v>
      </c>
      <c r="F18" s="43"/>
      <c r="G18" s="43"/>
      <c r="H18" s="43"/>
      <c r="I18" s="44">
        <f t="shared" ref="I18:I68" si="0">(6-COUNTBLANK(C18:H18))*B18</f>
        <v>2000</v>
      </c>
      <c r="J18" s="26" t="str">
        <f t="shared" ref="J18:J24" si="1">IF(I18&gt;0,$C$10,"")</f>
        <v>lbs</v>
      </c>
    </row>
    <row r="19" spans="1:26" ht="14.25" customHeight="1" x14ac:dyDescent="0.35">
      <c r="A19" s="41" t="s">
        <v>28</v>
      </c>
      <c r="B19" s="42"/>
      <c r="C19" s="43"/>
      <c r="D19" s="43"/>
      <c r="E19" s="43"/>
      <c r="F19" s="43"/>
      <c r="G19" s="43"/>
      <c r="H19" s="43"/>
      <c r="I19" s="44">
        <f t="shared" si="0"/>
        <v>0</v>
      </c>
      <c r="J19" s="26" t="str">
        <f t="shared" si="1"/>
        <v/>
      </c>
    </row>
    <row r="20" spans="1:26" ht="14.25" customHeight="1" x14ac:dyDescent="0.35">
      <c r="A20" s="41" t="s">
        <v>29</v>
      </c>
      <c r="B20" s="42"/>
      <c r="C20" s="43"/>
      <c r="D20" s="43"/>
      <c r="E20" s="43"/>
      <c r="F20" s="43"/>
      <c r="G20" s="43"/>
      <c r="H20" s="43"/>
      <c r="I20" s="44">
        <f t="shared" si="0"/>
        <v>0</v>
      </c>
      <c r="J20" s="26" t="str">
        <f t="shared" si="1"/>
        <v/>
      </c>
    </row>
    <row r="21" spans="1:26" ht="14.25" customHeight="1" x14ac:dyDescent="0.35">
      <c r="A21" s="41" t="s">
        <v>30</v>
      </c>
      <c r="B21" s="42"/>
      <c r="C21" s="43"/>
      <c r="D21" s="43"/>
      <c r="E21" s="43"/>
      <c r="F21" s="43"/>
      <c r="G21" s="43"/>
      <c r="H21" s="43"/>
      <c r="I21" s="44">
        <f t="shared" si="0"/>
        <v>0</v>
      </c>
      <c r="J21" s="26" t="str">
        <f t="shared" si="1"/>
        <v/>
      </c>
    </row>
    <row r="22" spans="1:26" ht="14.25" customHeight="1" x14ac:dyDescent="0.35">
      <c r="A22" s="41" t="s">
        <v>31</v>
      </c>
      <c r="B22" s="42"/>
      <c r="C22" s="43"/>
      <c r="D22" s="43"/>
      <c r="E22" s="43"/>
      <c r="F22" s="43"/>
      <c r="G22" s="43"/>
      <c r="H22" s="43"/>
      <c r="I22" s="44">
        <f t="shared" si="0"/>
        <v>0</v>
      </c>
      <c r="J22" s="26" t="str">
        <f t="shared" si="1"/>
        <v/>
      </c>
    </row>
    <row r="23" spans="1:26" ht="14.25" customHeight="1" x14ac:dyDescent="0.35">
      <c r="A23" s="41" t="s">
        <v>32</v>
      </c>
      <c r="B23" s="42"/>
      <c r="C23" s="43"/>
      <c r="D23" s="43"/>
      <c r="E23" s="43"/>
      <c r="F23" s="43"/>
      <c r="G23" s="43"/>
      <c r="H23" s="43"/>
      <c r="I23" s="44">
        <f t="shared" si="0"/>
        <v>0</v>
      </c>
      <c r="J23" s="26" t="str">
        <f t="shared" si="1"/>
        <v/>
      </c>
    </row>
    <row r="24" spans="1:26" ht="14.25" customHeight="1" x14ac:dyDescent="0.35">
      <c r="A24" s="41" t="s">
        <v>33</v>
      </c>
      <c r="B24" s="42"/>
      <c r="C24" s="43"/>
      <c r="D24" s="43"/>
      <c r="E24" s="43"/>
      <c r="F24" s="43"/>
      <c r="G24" s="43"/>
      <c r="H24" s="43"/>
      <c r="I24" s="44">
        <f t="shared" si="0"/>
        <v>0</v>
      </c>
      <c r="J24" s="26" t="str">
        <f t="shared" si="1"/>
        <v/>
      </c>
    </row>
    <row r="25" spans="1:26" ht="14.25" customHeight="1" x14ac:dyDescent="0.35">
      <c r="A25" s="41" t="s">
        <v>34</v>
      </c>
      <c r="B25" s="42"/>
      <c r="C25" s="43"/>
      <c r="D25" s="43"/>
      <c r="E25" s="43"/>
      <c r="F25" s="43"/>
      <c r="G25" s="43"/>
      <c r="H25" s="43"/>
      <c r="I25" s="44">
        <f t="shared" si="0"/>
        <v>0</v>
      </c>
      <c r="J25" s="26"/>
    </row>
    <row r="26" spans="1:26" ht="14.25" customHeight="1" x14ac:dyDescent="0.35">
      <c r="A26" s="41" t="s">
        <v>35</v>
      </c>
      <c r="B26" s="42"/>
      <c r="C26" s="43"/>
      <c r="D26" s="43"/>
      <c r="E26" s="43"/>
      <c r="F26" s="43"/>
      <c r="G26" s="43"/>
      <c r="H26" s="43"/>
      <c r="I26" s="44">
        <f t="shared" si="0"/>
        <v>0</v>
      </c>
      <c r="J26" s="26" t="str">
        <f t="shared" ref="J26:J68" si="2">IF(I26&gt;0,$C$10,"")</f>
        <v/>
      </c>
    </row>
    <row r="27" spans="1:26" ht="14.25" customHeight="1" x14ac:dyDescent="0.35">
      <c r="A27" s="41" t="s">
        <v>36</v>
      </c>
      <c r="B27" s="42"/>
      <c r="C27" s="43"/>
      <c r="D27" s="43"/>
      <c r="E27" s="43"/>
      <c r="F27" s="43"/>
      <c r="G27" s="43"/>
      <c r="H27" s="43"/>
      <c r="I27" s="44">
        <f t="shared" si="0"/>
        <v>0</v>
      </c>
      <c r="J27" s="26" t="str">
        <f t="shared" si="2"/>
        <v/>
      </c>
    </row>
    <row r="28" spans="1:26" ht="14.25" customHeight="1" x14ac:dyDescent="0.35">
      <c r="A28" s="41" t="s">
        <v>37</v>
      </c>
      <c r="B28" s="42"/>
      <c r="C28" s="43"/>
      <c r="D28" s="43"/>
      <c r="E28" s="43"/>
      <c r="F28" s="43"/>
      <c r="G28" s="43"/>
      <c r="H28" s="43"/>
      <c r="I28" s="44">
        <f t="shared" si="0"/>
        <v>0</v>
      </c>
      <c r="J28" s="26" t="str">
        <f t="shared" si="2"/>
        <v/>
      </c>
    </row>
    <row r="29" spans="1:26" ht="14.25" customHeight="1" x14ac:dyDescent="0.35">
      <c r="A29" s="41" t="s">
        <v>38</v>
      </c>
      <c r="B29" s="42"/>
      <c r="C29" s="43"/>
      <c r="D29" s="43"/>
      <c r="E29" s="43"/>
      <c r="F29" s="43"/>
      <c r="G29" s="43"/>
      <c r="H29" s="43"/>
      <c r="I29" s="44">
        <f t="shared" si="0"/>
        <v>0</v>
      </c>
      <c r="J29" s="26" t="str">
        <f t="shared" si="2"/>
        <v/>
      </c>
    </row>
    <row r="30" spans="1:26" ht="14.25" customHeight="1" x14ac:dyDescent="0.35">
      <c r="A30" s="41" t="s">
        <v>39</v>
      </c>
      <c r="B30" s="42"/>
      <c r="C30" s="43"/>
      <c r="D30" s="43"/>
      <c r="E30" s="43"/>
      <c r="F30" s="43"/>
      <c r="G30" s="43"/>
      <c r="H30" s="43"/>
      <c r="I30" s="44">
        <f t="shared" si="0"/>
        <v>0</v>
      </c>
      <c r="J30" s="26" t="str">
        <f t="shared" si="2"/>
        <v/>
      </c>
    </row>
    <row r="31" spans="1:26" ht="14.25" customHeight="1" x14ac:dyDescent="0.35">
      <c r="A31" s="41" t="s">
        <v>40</v>
      </c>
      <c r="B31" s="42"/>
      <c r="C31" s="43"/>
      <c r="D31" s="43"/>
      <c r="E31" s="43"/>
      <c r="F31" s="43"/>
      <c r="G31" s="43"/>
      <c r="H31" s="43"/>
      <c r="I31" s="44">
        <f t="shared" si="0"/>
        <v>0</v>
      </c>
      <c r="J31" s="26" t="str">
        <f t="shared" si="2"/>
        <v/>
      </c>
    </row>
    <row r="32" spans="1:26" ht="14.25" customHeight="1" x14ac:dyDescent="0.35">
      <c r="A32" s="41" t="s">
        <v>41</v>
      </c>
      <c r="B32" s="42"/>
      <c r="C32" s="43"/>
      <c r="D32" s="43"/>
      <c r="E32" s="43"/>
      <c r="F32" s="43"/>
      <c r="G32" s="43"/>
      <c r="H32" s="43"/>
      <c r="I32" s="44">
        <f t="shared" si="0"/>
        <v>0</v>
      </c>
      <c r="J32" s="26" t="str">
        <f t="shared" si="2"/>
        <v/>
      </c>
    </row>
    <row r="33" spans="1:10" ht="14.25" customHeight="1" x14ac:dyDescent="0.35">
      <c r="A33" s="41" t="s">
        <v>42</v>
      </c>
      <c r="B33" s="42"/>
      <c r="C33" s="43"/>
      <c r="D33" s="43"/>
      <c r="E33" s="43"/>
      <c r="F33" s="43"/>
      <c r="G33" s="43"/>
      <c r="H33" s="43"/>
      <c r="I33" s="44">
        <f t="shared" si="0"/>
        <v>0</v>
      </c>
      <c r="J33" s="26" t="str">
        <f t="shared" si="2"/>
        <v/>
      </c>
    </row>
    <row r="34" spans="1:10" ht="14.25" customHeight="1" x14ac:dyDescent="0.35">
      <c r="A34" s="41" t="s">
        <v>43</v>
      </c>
      <c r="B34" s="42"/>
      <c r="C34" s="43"/>
      <c r="D34" s="43"/>
      <c r="E34" s="43"/>
      <c r="F34" s="43"/>
      <c r="G34" s="43"/>
      <c r="H34" s="43"/>
      <c r="I34" s="44">
        <f t="shared" si="0"/>
        <v>0</v>
      </c>
      <c r="J34" s="26" t="str">
        <f t="shared" si="2"/>
        <v/>
      </c>
    </row>
    <row r="35" spans="1:10" ht="14.25" customHeight="1" x14ac:dyDescent="0.35">
      <c r="A35" s="41" t="s">
        <v>44</v>
      </c>
      <c r="B35" s="42"/>
      <c r="C35" s="43"/>
      <c r="D35" s="43"/>
      <c r="E35" s="43"/>
      <c r="F35" s="43"/>
      <c r="G35" s="43"/>
      <c r="H35" s="43"/>
      <c r="I35" s="44">
        <f t="shared" si="0"/>
        <v>0</v>
      </c>
      <c r="J35" s="26" t="str">
        <f t="shared" si="2"/>
        <v/>
      </c>
    </row>
    <row r="36" spans="1:10" ht="14.25" customHeight="1" x14ac:dyDescent="0.35">
      <c r="A36" s="41" t="s">
        <v>45</v>
      </c>
      <c r="B36" s="42"/>
      <c r="C36" s="43"/>
      <c r="D36" s="43"/>
      <c r="E36" s="43"/>
      <c r="F36" s="43"/>
      <c r="G36" s="43"/>
      <c r="H36" s="43"/>
      <c r="I36" s="44">
        <f t="shared" si="0"/>
        <v>0</v>
      </c>
      <c r="J36" s="26" t="str">
        <f t="shared" si="2"/>
        <v/>
      </c>
    </row>
    <row r="37" spans="1:10" ht="14.25" customHeight="1" x14ac:dyDescent="0.35">
      <c r="A37" s="41" t="s">
        <v>46</v>
      </c>
      <c r="B37" s="42"/>
      <c r="C37" s="43"/>
      <c r="D37" s="43"/>
      <c r="E37" s="43"/>
      <c r="F37" s="43"/>
      <c r="G37" s="43"/>
      <c r="H37" s="43"/>
      <c r="I37" s="44">
        <f t="shared" si="0"/>
        <v>0</v>
      </c>
      <c r="J37" s="26" t="str">
        <f t="shared" si="2"/>
        <v/>
      </c>
    </row>
    <row r="38" spans="1:10" ht="14.25" customHeight="1" x14ac:dyDescent="0.35">
      <c r="A38" s="41" t="s">
        <v>47</v>
      </c>
      <c r="B38" s="42"/>
      <c r="C38" s="43"/>
      <c r="D38" s="43"/>
      <c r="E38" s="43"/>
      <c r="F38" s="43"/>
      <c r="G38" s="43"/>
      <c r="H38" s="43"/>
      <c r="I38" s="44">
        <f t="shared" si="0"/>
        <v>0</v>
      </c>
      <c r="J38" s="26" t="str">
        <f t="shared" si="2"/>
        <v/>
      </c>
    </row>
    <row r="39" spans="1:10" ht="14.25" customHeight="1" x14ac:dyDescent="0.35">
      <c r="A39" s="41" t="s">
        <v>48</v>
      </c>
      <c r="B39" s="42"/>
      <c r="C39" s="43"/>
      <c r="D39" s="43"/>
      <c r="E39" s="43"/>
      <c r="F39" s="43"/>
      <c r="G39" s="43"/>
      <c r="H39" s="43"/>
      <c r="I39" s="44">
        <f t="shared" si="0"/>
        <v>0</v>
      </c>
      <c r="J39" s="26" t="str">
        <f t="shared" si="2"/>
        <v/>
      </c>
    </row>
    <row r="40" spans="1:10" ht="14.25" customHeight="1" x14ac:dyDescent="0.35">
      <c r="A40" s="41" t="s">
        <v>49</v>
      </c>
      <c r="B40" s="42"/>
      <c r="C40" s="43"/>
      <c r="D40" s="43"/>
      <c r="E40" s="43"/>
      <c r="F40" s="43"/>
      <c r="G40" s="43"/>
      <c r="H40" s="43"/>
      <c r="I40" s="44">
        <f t="shared" si="0"/>
        <v>0</v>
      </c>
      <c r="J40" s="26" t="str">
        <f t="shared" si="2"/>
        <v/>
      </c>
    </row>
    <row r="41" spans="1:10" ht="14.25" customHeight="1" x14ac:dyDescent="0.35">
      <c r="A41" s="41" t="s">
        <v>50</v>
      </c>
      <c r="B41" s="42"/>
      <c r="C41" s="43"/>
      <c r="D41" s="43"/>
      <c r="E41" s="43"/>
      <c r="F41" s="43"/>
      <c r="G41" s="43"/>
      <c r="H41" s="43"/>
      <c r="I41" s="44">
        <f t="shared" si="0"/>
        <v>0</v>
      </c>
      <c r="J41" s="26" t="str">
        <f t="shared" si="2"/>
        <v/>
      </c>
    </row>
    <row r="42" spans="1:10" ht="14.25" customHeight="1" x14ac:dyDescent="0.35">
      <c r="A42" s="41" t="s">
        <v>51</v>
      </c>
      <c r="B42" s="42"/>
      <c r="C42" s="43"/>
      <c r="D42" s="43"/>
      <c r="E42" s="43"/>
      <c r="F42" s="43"/>
      <c r="G42" s="43"/>
      <c r="H42" s="43"/>
      <c r="I42" s="44">
        <f t="shared" si="0"/>
        <v>0</v>
      </c>
      <c r="J42" s="26" t="str">
        <f t="shared" si="2"/>
        <v/>
      </c>
    </row>
    <row r="43" spans="1:10" ht="14.25" customHeight="1" x14ac:dyDescent="0.35">
      <c r="A43" s="41" t="s">
        <v>52</v>
      </c>
      <c r="B43" s="42"/>
      <c r="C43" s="43"/>
      <c r="D43" s="43"/>
      <c r="E43" s="43"/>
      <c r="F43" s="43"/>
      <c r="G43" s="43"/>
      <c r="H43" s="43"/>
      <c r="I43" s="44">
        <f t="shared" si="0"/>
        <v>0</v>
      </c>
      <c r="J43" s="26" t="str">
        <f t="shared" si="2"/>
        <v/>
      </c>
    </row>
    <row r="44" spans="1:10" ht="14.25" customHeight="1" x14ac:dyDescent="0.35">
      <c r="A44" s="41" t="s">
        <v>53</v>
      </c>
      <c r="B44" s="42"/>
      <c r="C44" s="43"/>
      <c r="D44" s="43"/>
      <c r="E44" s="43"/>
      <c r="F44" s="43"/>
      <c r="G44" s="43"/>
      <c r="H44" s="43"/>
      <c r="I44" s="44">
        <f t="shared" si="0"/>
        <v>0</v>
      </c>
      <c r="J44" s="26" t="str">
        <f t="shared" si="2"/>
        <v/>
      </c>
    </row>
    <row r="45" spans="1:10" ht="14.25" customHeight="1" x14ac:dyDescent="0.35">
      <c r="A45" s="41" t="s">
        <v>54</v>
      </c>
      <c r="B45" s="42"/>
      <c r="C45" s="43"/>
      <c r="D45" s="43"/>
      <c r="E45" s="43"/>
      <c r="F45" s="43"/>
      <c r="G45" s="43"/>
      <c r="H45" s="43"/>
      <c r="I45" s="44">
        <f t="shared" si="0"/>
        <v>0</v>
      </c>
      <c r="J45" s="26" t="str">
        <f t="shared" si="2"/>
        <v/>
      </c>
    </row>
    <row r="46" spans="1:10" ht="14.25" customHeight="1" x14ac:dyDescent="0.35">
      <c r="A46" s="41" t="s">
        <v>55</v>
      </c>
      <c r="B46" s="42"/>
      <c r="C46" s="43"/>
      <c r="D46" s="43"/>
      <c r="E46" s="43"/>
      <c r="F46" s="43"/>
      <c r="G46" s="43"/>
      <c r="H46" s="43"/>
      <c r="I46" s="44">
        <f t="shared" si="0"/>
        <v>0</v>
      </c>
      <c r="J46" s="26" t="str">
        <f t="shared" si="2"/>
        <v/>
      </c>
    </row>
    <row r="47" spans="1:10" ht="14.25" customHeight="1" x14ac:dyDescent="0.35">
      <c r="A47" s="41" t="s">
        <v>56</v>
      </c>
      <c r="B47" s="42"/>
      <c r="C47" s="43"/>
      <c r="D47" s="43"/>
      <c r="E47" s="43"/>
      <c r="F47" s="43"/>
      <c r="G47" s="43"/>
      <c r="H47" s="43"/>
      <c r="I47" s="44">
        <f t="shared" si="0"/>
        <v>0</v>
      </c>
      <c r="J47" s="26" t="str">
        <f t="shared" si="2"/>
        <v/>
      </c>
    </row>
    <row r="48" spans="1:10" ht="14.25" customHeight="1" x14ac:dyDescent="0.35">
      <c r="A48" s="41" t="s">
        <v>57</v>
      </c>
      <c r="B48" s="42"/>
      <c r="C48" s="43"/>
      <c r="D48" s="43"/>
      <c r="E48" s="43"/>
      <c r="F48" s="43"/>
      <c r="G48" s="43"/>
      <c r="H48" s="43"/>
      <c r="I48" s="44">
        <f t="shared" si="0"/>
        <v>0</v>
      </c>
      <c r="J48" s="26" t="str">
        <f t="shared" si="2"/>
        <v/>
      </c>
    </row>
    <row r="49" spans="1:10" ht="14.25" customHeight="1" x14ac:dyDescent="0.35">
      <c r="A49" s="41" t="s">
        <v>58</v>
      </c>
      <c r="B49" s="42"/>
      <c r="C49" s="43"/>
      <c r="D49" s="43"/>
      <c r="E49" s="43"/>
      <c r="F49" s="43"/>
      <c r="G49" s="43"/>
      <c r="H49" s="43"/>
      <c r="I49" s="44">
        <f t="shared" si="0"/>
        <v>0</v>
      </c>
      <c r="J49" s="26" t="str">
        <f t="shared" si="2"/>
        <v/>
      </c>
    </row>
    <row r="50" spans="1:10" ht="14.25" customHeight="1" x14ac:dyDescent="0.35">
      <c r="A50" s="41" t="s">
        <v>59</v>
      </c>
      <c r="B50" s="42"/>
      <c r="C50" s="43"/>
      <c r="D50" s="43"/>
      <c r="E50" s="43"/>
      <c r="F50" s="43"/>
      <c r="G50" s="43"/>
      <c r="H50" s="43"/>
      <c r="I50" s="44">
        <f t="shared" si="0"/>
        <v>0</v>
      </c>
      <c r="J50" s="26" t="str">
        <f t="shared" si="2"/>
        <v/>
      </c>
    </row>
    <row r="51" spans="1:10" ht="14.25" customHeight="1" x14ac:dyDescent="0.35">
      <c r="A51" s="41" t="s">
        <v>60</v>
      </c>
      <c r="B51" s="42"/>
      <c r="C51" s="43"/>
      <c r="D51" s="43"/>
      <c r="E51" s="43"/>
      <c r="F51" s="43"/>
      <c r="G51" s="43"/>
      <c r="H51" s="43"/>
      <c r="I51" s="44">
        <f t="shared" si="0"/>
        <v>0</v>
      </c>
      <c r="J51" s="26" t="str">
        <f t="shared" si="2"/>
        <v/>
      </c>
    </row>
    <row r="52" spans="1:10" ht="14.25" customHeight="1" x14ac:dyDescent="0.35">
      <c r="A52" s="41" t="s">
        <v>61</v>
      </c>
      <c r="B52" s="42"/>
      <c r="C52" s="43"/>
      <c r="D52" s="43"/>
      <c r="E52" s="43"/>
      <c r="F52" s="43"/>
      <c r="G52" s="43"/>
      <c r="H52" s="43"/>
      <c r="I52" s="44">
        <f t="shared" si="0"/>
        <v>0</v>
      </c>
      <c r="J52" s="26" t="str">
        <f t="shared" si="2"/>
        <v/>
      </c>
    </row>
    <row r="53" spans="1:10" ht="14.25" customHeight="1" x14ac:dyDescent="0.35">
      <c r="A53" s="41" t="s">
        <v>62</v>
      </c>
      <c r="B53" s="42"/>
      <c r="C53" s="43"/>
      <c r="D53" s="43"/>
      <c r="E53" s="43"/>
      <c r="F53" s="43"/>
      <c r="G53" s="43"/>
      <c r="H53" s="43"/>
      <c r="I53" s="44">
        <f t="shared" si="0"/>
        <v>0</v>
      </c>
      <c r="J53" s="26" t="str">
        <f t="shared" si="2"/>
        <v/>
      </c>
    </row>
    <row r="54" spans="1:10" ht="14.25" customHeight="1" x14ac:dyDescent="0.35">
      <c r="A54" s="41" t="s">
        <v>63</v>
      </c>
      <c r="B54" s="42"/>
      <c r="C54" s="43"/>
      <c r="D54" s="43"/>
      <c r="E54" s="43"/>
      <c r="F54" s="43"/>
      <c r="G54" s="43"/>
      <c r="H54" s="43"/>
      <c r="I54" s="44">
        <f t="shared" si="0"/>
        <v>0</v>
      </c>
      <c r="J54" s="26" t="str">
        <f t="shared" si="2"/>
        <v/>
      </c>
    </row>
    <row r="55" spans="1:10" ht="14.25" customHeight="1" x14ac:dyDescent="0.35">
      <c r="A55" s="41" t="s">
        <v>64</v>
      </c>
      <c r="B55" s="42"/>
      <c r="C55" s="43"/>
      <c r="D55" s="43"/>
      <c r="E55" s="43"/>
      <c r="F55" s="43"/>
      <c r="G55" s="43"/>
      <c r="H55" s="43"/>
      <c r="I55" s="44">
        <f t="shared" si="0"/>
        <v>0</v>
      </c>
      <c r="J55" s="26" t="str">
        <f t="shared" si="2"/>
        <v/>
      </c>
    </row>
    <row r="56" spans="1:10" ht="14.25" customHeight="1" x14ac:dyDescent="0.35">
      <c r="A56" s="41" t="s">
        <v>65</v>
      </c>
      <c r="B56" s="42"/>
      <c r="C56" s="43"/>
      <c r="D56" s="43"/>
      <c r="E56" s="43"/>
      <c r="F56" s="43"/>
      <c r="G56" s="43"/>
      <c r="H56" s="43"/>
      <c r="I56" s="44">
        <f t="shared" si="0"/>
        <v>0</v>
      </c>
      <c r="J56" s="26" t="str">
        <f t="shared" si="2"/>
        <v/>
      </c>
    </row>
    <row r="57" spans="1:10" ht="14.25" customHeight="1" x14ac:dyDescent="0.35">
      <c r="A57" s="41" t="s">
        <v>66</v>
      </c>
      <c r="B57" s="42"/>
      <c r="C57" s="43"/>
      <c r="D57" s="43"/>
      <c r="E57" s="43"/>
      <c r="F57" s="43"/>
      <c r="G57" s="43"/>
      <c r="H57" s="43"/>
      <c r="I57" s="44">
        <f t="shared" si="0"/>
        <v>0</v>
      </c>
      <c r="J57" s="26" t="str">
        <f t="shared" si="2"/>
        <v/>
      </c>
    </row>
    <row r="58" spans="1:10" ht="14.25" customHeight="1" x14ac:dyDescent="0.35">
      <c r="A58" s="41" t="s">
        <v>67</v>
      </c>
      <c r="B58" s="42"/>
      <c r="C58" s="43"/>
      <c r="D58" s="43"/>
      <c r="E58" s="43"/>
      <c r="F58" s="43"/>
      <c r="G58" s="43"/>
      <c r="H58" s="43"/>
      <c r="I58" s="44">
        <f t="shared" si="0"/>
        <v>0</v>
      </c>
      <c r="J58" s="26" t="str">
        <f t="shared" si="2"/>
        <v/>
      </c>
    </row>
    <row r="59" spans="1:10" ht="14.25" customHeight="1" x14ac:dyDescent="0.35">
      <c r="A59" s="41" t="s">
        <v>68</v>
      </c>
      <c r="B59" s="42"/>
      <c r="C59" s="43"/>
      <c r="D59" s="43"/>
      <c r="E59" s="43"/>
      <c r="F59" s="43"/>
      <c r="G59" s="43"/>
      <c r="H59" s="43"/>
      <c r="I59" s="44">
        <f t="shared" si="0"/>
        <v>0</v>
      </c>
      <c r="J59" s="26" t="str">
        <f t="shared" si="2"/>
        <v/>
      </c>
    </row>
    <row r="60" spans="1:10" ht="14.25" customHeight="1" x14ac:dyDescent="0.35">
      <c r="A60" s="41" t="s">
        <v>69</v>
      </c>
      <c r="B60" s="42"/>
      <c r="C60" s="43"/>
      <c r="D60" s="43"/>
      <c r="E60" s="43"/>
      <c r="F60" s="43"/>
      <c r="G60" s="43"/>
      <c r="H60" s="43"/>
      <c r="I60" s="44">
        <f t="shared" si="0"/>
        <v>0</v>
      </c>
      <c r="J60" s="26" t="str">
        <f t="shared" si="2"/>
        <v/>
      </c>
    </row>
    <row r="61" spans="1:10" ht="14.25" customHeight="1" x14ac:dyDescent="0.35">
      <c r="A61" s="41" t="s">
        <v>70</v>
      </c>
      <c r="B61" s="42"/>
      <c r="C61" s="43"/>
      <c r="D61" s="43"/>
      <c r="E61" s="43"/>
      <c r="F61" s="43"/>
      <c r="G61" s="43"/>
      <c r="H61" s="43"/>
      <c r="I61" s="44">
        <f t="shared" si="0"/>
        <v>0</v>
      </c>
      <c r="J61" s="26" t="str">
        <f t="shared" si="2"/>
        <v/>
      </c>
    </row>
    <row r="62" spans="1:10" ht="14.25" customHeight="1" x14ac:dyDescent="0.35">
      <c r="A62" s="41" t="s">
        <v>71</v>
      </c>
      <c r="B62" s="42"/>
      <c r="C62" s="43"/>
      <c r="D62" s="43"/>
      <c r="E62" s="43"/>
      <c r="F62" s="43"/>
      <c r="G62" s="43"/>
      <c r="H62" s="43"/>
      <c r="I62" s="44">
        <f t="shared" si="0"/>
        <v>0</v>
      </c>
      <c r="J62" s="26" t="str">
        <f t="shared" si="2"/>
        <v/>
      </c>
    </row>
    <row r="63" spans="1:10" ht="14.25" customHeight="1" x14ac:dyDescent="0.35">
      <c r="A63" s="41" t="s">
        <v>72</v>
      </c>
      <c r="B63" s="45"/>
      <c r="C63" s="43"/>
      <c r="D63" s="43"/>
      <c r="E63" s="43"/>
      <c r="F63" s="43"/>
      <c r="G63" s="43"/>
      <c r="H63" s="43"/>
      <c r="I63" s="44">
        <f t="shared" si="0"/>
        <v>0</v>
      </c>
      <c r="J63" s="26" t="str">
        <f t="shared" si="2"/>
        <v/>
      </c>
    </row>
    <row r="64" spans="1:10" ht="14.25" customHeight="1" x14ac:dyDescent="0.35">
      <c r="A64" s="41" t="s">
        <v>73</v>
      </c>
      <c r="B64" s="45"/>
      <c r="C64" s="43"/>
      <c r="D64" s="43"/>
      <c r="E64" s="43"/>
      <c r="F64" s="43"/>
      <c r="G64" s="43"/>
      <c r="H64" s="43"/>
      <c r="I64" s="44">
        <f t="shared" si="0"/>
        <v>0</v>
      </c>
      <c r="J64" s="26" t="str">
        <f t="shared" si="2"/>
        <v/>
      </c>
    </row>
    <row r="65" spans="1:10" ht="14.25" customHeight="1" x14ac:dyDescent="0.35">
      <c r="A65" s="41" t="s">
        <v>74</v>
      </c>
      <c r="B65" s="42"/>
      <c r="C65" s="43"/>
      <c r="D65" s="43"/>
      <c r="E65" s="43"/>
      <c r="F65" s="43"/>
      <c r="G65" s="43"/>
      <c r="H65" s="43"/>
      <c r="I65" s="44">
        <f t="shared" si="0"/>
        <v>0</v>
      </c>
      <c r="J65" s="26" t="str">
        <f t="shared" si="2"/>
        <v/>
      </c>
    </row>
    <row r="66" spans="1:10" ht="14.25" customHeight="1" x14ac:dyDescent="0.35">
      <c r="A66" s="41" t="s">
        <v>75</v>
      </c>
      <c r="B66" s="45"/>
      <c r="C66" s="43"/>
      <c r="D66" s="43"/>
      <c r="E66" s="43"/>
      <c r="F66" s="43"/>
      <c r="G66" s="43"/>
      <c r="H66" s="43"/>
      <c r="I66" s="44">
        <f t="shared" si="0"/>
        <v>0</v>
      </c>
      <c r="J66" s="26" t="str">
        <f t="shared" si="2"/>
        <v/>
      </c>
    </row>
    <row r="67" spans="1:10" ht="14.25" customHeight="1" x14ac:dyDescent="0.35">
      <c r="A67" s="41" t="s">
        <v>76</v>
      </c>
      <c r="B67" s="45"/>
      <c r="C67" s="43"/>
      <c r="D67" s="43"/>
      <c r="E67" s="43"/>
      <c r="F67" s="43"/>
      <c r="G67" s="43"/>
      <c r="H67" s="43"/>
      <c r="I67" s="44">
        <f t="shared" si="0"/>
        <v>0</v>
      </c>
      <c r="J67" s="26" t="str">
        <f t="shared" si="2"/>
        <v/>
      </c>
    </row>
    <row r="68" spans="1:10" ht="14.25" customHeight="1" x14ac:dyDescent="0.35">
      <c r="A68" s="46" t="s">
        <v>77</v>
      </c>
      <c r="B68" s="45"/>
      <c r="C68" s="43"/>
      <c r="D68" s="43"/>
      <c r="E68" s="43"/>
      <c r="F68" s="43"/>
      <c r="G68" s="43"/>
      <c r="H68" s="43"/>
      <c r="I68" s="44">
        <f t="shared" si="0"/>
        <v>0</v>
      </c>
      <c r="J68" s="26" t="str">
        <f t="shared" si="2"/>
        <v/>
      </c>
    </row>
    <row r="69" spans="1:10" ht="14.25" customHeight="1" x14ac:dyDescent="0.35">
      <c r="A69" s="92" t="s">
        <v>108</v>
      </c>
      <c r="B69" s="47"/>
      <c r="C69" s="47"/>
      <c r="D69" s="47"/>
      <c r="E69" s="47"/>
      <c r="F69" s="47"/>
      <c r="G69" s="47"/>
      <c r="H69" s="93"/>
      <c r="I69" s="94"/>
      <c r="J69" s="93"/>
    </row>
    <row r="70" spans="1:10" ht="14.25" customHeight="1" x14ac:dyDescent="0.35">
      <c r="A70" s="29"/>
      <c r="I70" s="3"/>
    </row>
    <row r="71" spans="1:10" ht="14.25" customHeight="1" x14ac:dyDescent="0.35">
      <c r="I71" s="3"/>
    </row>
    <row r="72" spans="1:10" ht="14.25" customHeight="1" x14ac:dyDescent="0.35">
      <c r="I72" s="3"/>
    </row>
    <row r="73" spans="1:10" ht="14.25" customHeight="1" x14ac:dyDescent="0.35">
      <c r="I73" s="3"/>
    </row>
    <row r="74" spans="1:10" ht="14.25" customHeight="1" x14ac:dyDescent="0.35">
      <c r="I74" s="3"/>
    </row>
    <row r="75" spans="1:10" ht="14.25" customHeight="1" x14ac:dyDescent="0.35">
      <c r="I75" s="3"/>
    </row>
    <row r="76" spans="1:10" ht="14.25" customHeight="1" x14ac:dyDescent="0.35">
      <c r="I76" s="3"/>
    </row>
    <row r="77" spans="1:10" ht="14.25" customHeight="1" x14ac:dyDescent="0.35">
      <c r="I77" s="3"/>
    </row>
    <row r="78" spans="1:10" ht="14.25" customHeight="1" x14ac:dyDescent="0.35">
      <c r="I78" s="3"/>
    </row>
    <row r="79" spans="1:10" ht="14.25" customHeight="1" x14ac:dyDescent="0.35">
      <c r="I79" s="3"/>
    </row>
    <row r="80" spans="1:10" ht="14.25" customHeight="1" x14ac:dyDescent="0.35">
      <c r="I80" s="3"/>
    </row>
    <row r="81" spans="9:9" ht="14.25" customHeight="1" x14ac:dyDescent="0.35">
      <c r="I81" s="3"/>
    </row>
    <row r="82" spans="9:9" ht="14.25" customHeight="1" x14ac:dyDescent="0.35">
      <c r="I82" s="3"/>
    </row>
    <row r="83" spans="9:9" ht="14.25" customHeight="1" x14ac:dyDescent="0.35">
      <c r="I83" s="3"/>
    </row>
    <row r="84" spans="9:9" ht="14.25" customHeight="1" x14ac:dyDescent="0.35">
      <c r="I84" s="3"/>
    </row>
    <row r="85" spans="9:9" ht="14.25" customHeight="1" x14ac:dyDescent="0.35">
      <c r="I85" s="3"/>
    </row>
    <row r="86" spans="9:9" ht="14.25" customHeight="1" x14ac:dyDescent="0.35">
      <c r="I86" s="3"/>
    </row>
    <row r="87" spans="9:9" ht="14.25" customHeight="1" x14ac:dyDescent="0.35">
      <c r="I87" s="3"/>
    </row>
    <row r="88" spans="9:9" ht="14.25" customHeight="1" x14ac:dyDescent="0.35">
      <c r="I88" s="3"/>
    </row>
    <row r="89" spans="9:9" ht="14.25" customHeight="1" x14ac:dyDescent="0.35">
      <c r="I89" s="3"/>
    </row>
    <row r="90" spans="9:9" ht="14.25" customHeight="1" x14ac:dyDescent="0.35">
      <c r="I90" s="3"/>
    </row>
    <row r="91" spans="9:9" ht="14.25" customHeight="1" x14ac:dyDescent="0.35">
      <c r="I91" s="3"/>
    </row>
    <row r="92" spans="9:9" ht="14.25" customHeight="1" x14ac:dyDescent="0.35">
      <c r="I92" s="3"/>
    </row>
    <row r="93" spans="9:9" ht="14.25" customHeight="1" x14ac:dyDescent="0.35">
      <c r="I93" s="3"/>
    </row>
    <row r="94" spans="9:9" ht="14.25" customHeight="1" x14ac:dyDescent="0.35">
      <c r="I94" s="3"/>
    </row>
    <row r="95" spans="9:9" ht="14.25" customHeight="1" x14ac:dyDescent="0.35">
      <c r="I95" s="3"/>
    </row>
    <row r="96" spans="9:9" ht="14.25" customHeight="1" x14ac:dyDescent="0.35">
      <c r="I96" s="3"/>
    </row>
    <row r="97" spans="9:9" ht="14.25" customHeight="1" x14ac:dyDescent="0.35">
      <c r="I97" s="3"/>
    </row>
    <row r="98" spans="9:9" ht="14.25" customHeight="1" x14ac:dyDescent="0.35">
      <c r="I98" s="3"/>
    </row>
    <row r="99" spans="9:9" ht="14.25" customHeight="1" x14ac:dyDescent="0.35">
      <c r="I99" s="3"/>
    </row>
    <row r="100" spans="9:9" ht="14.25" customHeight="1" x14ac:dyDescent="0.35">
      <c r="I100" s="3"/>
    </row>
    <row r="101" spans="9:9" ht="14.25" customHeight="1" x14ac:dyDescent="0.35">
      <c r="I101" s="3"/>
    </row>
    <row r="102" spans="9:9" ht="14.25" customHeight="1" x14ac:dyDescent="0.35">
      <c r="I102" s="3"/>
    </row>
    <row r="103" spans="9:9" ht="14.25" customHeight="1" x14ac:dyDescent="0.35">
      <c r="I103" s="3"/>
    </row>
    <row r="104" spans="9:9" ht="14.25" customHeight="1" x14ac:dyDescent="0.35">
      <c r="I104" s="3"/>
    </row>
    <row r="105" spans="9:9" ht="14.25" customHeight="1" x14ac:dyDescent="0.35">
      <c r="I105" s="3"/>
    </row>
    <row r="106" spans="9:9" ht="14.25" customHeight="1" x14ac:dyDescent="0.35">
      <c r="I106" s="3"/>
    </row>
    <row r="107" spans="9:9" ht="14.25" customHeight="1" x14ac:dyDescent="0.35">
      <c r="I107" s="3"/>
    </row>
    <row r="108" spans="9:9" ht="14.25" customHeight="1" x14ac:dyDescent="0.35">
      <c r="I108" s="3"/>
    </row>
    <row r="109" spans="9:9" ht="14.25" customHeight="1" x14ac:dyDescent="0.35">
      <c r="I109" s="3"/>
    </row>
    <row r="110" spans="9:9" ht="14.25" customHeight="1" x14ac:dyDescent="0.35">
      <c r="I110" s="3"/>
    </row>
    <row r="111" spans="9:9" ht="14.25" customHeight="1" x14ac:dyDescent="0.35">
      <c r="I111" s="3"/>
    </row>
    <row r="112" spans="9:9" ht="14.25" customHeight="1" x14ac:dyDescent="0.35">
      <c r="I112" s="3"/>
    </row>
    <row r="113" spans="9:9" ht="14.25" customHeight="1" x14ac:dyDescent="0.35">
      <c r="I113" s="3"/>
    </row>
    <row r="114" spans="9:9" ht="14.25" customHeight="1" x14ac:dyDescent="0.35">
      <c r="I114" s="3"/>
    </row>
    <row r="115" spans="9:9" ht="14.25" customHeight="1" x14ac:dyDescent="0.35">
      <c r="I115" s="3"/>
    </row>
    <row r="116" spans="9:9" ht="14.25" customHeight="1" x14ac:dyDescent="0.35">
      <c r="I116" s="3"/>
    </row>
    <row r="117" spans="9:9" ht="14.25" customHeight="1" x14ac:dyDescent="0.35">
      <c r="I117" s="3"/>
    </row>
    <row r="118" spans="9:9" ht="14.25" customHeight="1" x14ac:dyDescent="0.35">
      <c r="I118" s="3"/>
    </row>
    <row r="119" spans="9:9" ht="14.25" customHeight="1" x14ac:dyDescent="0.35">
      <c r="I119" s="3"/>
    </row>
    <row r="120" spans="9:9" ht="14.25" customHeight="1" x14ac:dyDescent="0.35">
      <c r="I120" s="3"/>
    </row>
    <row r="121" spans="9:9" ht="14.25" customHeight="1" x14ac:dyDescent="0.35">
      <c r="I121" s="3"/>
    </row>
    <row r="122" spans="9:9" ht="14.25" customHeight="1" x14ac:dyDescent="0.35">
      <c r="I122" s="3"/>
    </row>
    <row r="123" spans="9:9" ht="14.25" customHeight="1" x14ac:dyDescent="0.35">
      <c r="I123" s="3"/>
    </row>
    <row r="124" spans="9:9" ht="14.25" customHeight="1" x14ac:dyDescent="0.35">
      <c r="I124" s="3"/>
    </row>
    <row r="125" spans="9:9" ht="14.25" customHeight="1" x14ac:dyDescent="0.35">
      <c r="I125" s="3"/>
    </row>
    <row r="126" spans="9:9" ht="14.25" customHeight="1" x14ac:dyDescent="0.35">
      <c r="I126" s="3"/>
    </row>
    <row r="127" spans="9:9" ht="14.25" customHeight="1" x14ac:dyDescent="0.35">
      <c r="I127" s="3"/>
    </row>
    <row r="128" spans="9:9" ht="14.25" customHeight="1" x14ac:dyDescent="0.35">
      <c r="I128" s="3"/>
    </row>
    <row r="129" spans="9:9" ht="14.25" customHeight="1" x14ac:dyDescent="0.35">
      <c r="I129" s="3"/>
    </row>
    <row r="130" spans="9:9" ht="14.25" customHeight="1" x14ac:dyDescent="0.35">
      <c r="I130" s="3"/>
    </row>
    <row r="131" spans="9:9" ht="14.25" customHeight="1" x14ac:dyDescent="0.35">
      <c r="I131" s="3"/>
    </row>
    <row r="132" spans="9:9" ht="14.25" customHeight="1" x14ac:dyDescent="0.35">
      <c r="I132" s="3"/>
    </row>
    <row r="133" spans="9:9" ht="14.25" customHeight="1" x14ac:dyDescent="0.35">
      <c r="I133" s="3"/>
    </row>
    <row r="134" spans="9:9" ht="14.25" customHeight="1" x14ac:dyDescent="0.35">
      <c r="I134" s="3"/>
    </row>
    <row r="135" spans="9:9" ht="14.25" customHeight="1" x14ac:dyDescent="0.35">
      <c r="I135" s="3"/>
    </row>
    <row r="136" spans="9:9" ht="14.25" customHeight="1" x14ac:dyDescent="0.35">
      <c r="I136" s="3"/>
    </row>
    <row r="137" spans="9:9" ht="14.25" customHeight="1" x14ac:dyDescent="0.35">
      <c r="I137" s="3"/>
    </row>
    <row r="138" spans="9:9" ht="14.25" customHeight="1" x14ac:dyDescent="0.35">
      <c r="I138" s="3"/>
    </row>
    <row r="139" spans="9:9" ht="14.25" customHeight="1" x14ac:dyDescent="0.35">
      <c r="I139" s="3"/>
    </row>
    <row r="140" spans="9:9" ht="14.25" customHeight="1" x14ac:dyDescent="0.35">
      <c r="I140" s="3"/>
    </row>
    <row r="141" spans="9:9" ht="14.25" customHeight="1" x14ac:dyDescent="0.35">
      <c r="I141" s="3"/>
    </row>
    <row r="142" spans="9:9" ht="14.25" customHeight="1" x14ac:dyDescent="0.35">
      <c r="I142" s="3"/>
    </row>
    <row r="143" spans="9:9" ht="14.25" customHeight="1" x14ac:dyDescent="0.35">
      <c r="I143" s="3"/>
    </row>
    <row r="144" spans="9:9" ht="14.25" customHeight="1" x14ac:dyDescent="0.35">
      <c r="I144" s="3"/>
    </row>
    <row r="145" spans="9:9" ht="14.25" customHeight="1" x14ac:dyDescent="0.35">
      <c r="I145" s="3"/>
    </row>
    <row r="146" spans="9:9" ht="14.25" customHeight="1" x14ac:dyDescent="0.35">
      <c r="I146" s="3"/>
    </row>
    <row r="147" spans="9:9" ht="14.25" customHeight="1" x14ac:dyDescent="0.35">
      <c r="I147" s="3"/>
    </row>
    <row r="148" spans="9:9" ht="14.25" customHeight="1" x14ac:dyDescent="0.35">
      <c r="I148" s="3"/>
    </row>
    <row r="149" spans="9:9" ht="14.25" customHeight="1" x14ac:dyDescent="0.35">
      <c r="I149" s="3"/>
    </row>
    <row r="150" spans="9:9" ht="14.25" customHeight="1" x14ac:dyDescent="0.35">
      <c r="I150" s="3"/>
    </row>
    <row r="151" spans="9:9" ht="14.25" customHeight="1" x14ac:dyDescent="0.35">
      <c r="I151" s="3"/>
    </row>
    <row r="152" spans="9:9" ht="14.25" customHeight="1" x14ac:dyDescent="0.35">
      <c r="I152" s="3"/>
    </row>
    <row r="153" spans="9:9" ht="14.25" customHeight="1" x14ac:dyDescent="0.35">
      <c r="I153" s="3"/>
    </row>
    <row r="154" spans="9:9" ht="14.25" customHeight="1" x14ac:dyDescent="0.35">
      <c r="I154" s="3"/>
    </row>
    <row r="155" spans="9:9" ht="14.25" customHeight="1" x14ac:dyDescent="0.35">
      <c r="I155" s="3"/>
    </row>
    <row r="156" spans="9:9" ht="14.25" customHeight="1" x14ac:dyDescent="0.35">
      <c r="I156" s="3"/>
    </row>
    <row r="157" spans="9:9" ht="14.25" customHeight="1" x14ac:dyDescent="0.35">
      <c r="I157" s="3"/>
    </row>
    <row r="158" spans="9:9" ht="14.25" customHeight="1" x14ac:dyDescent="0.35">
      <c r="I158" s="3"/>
    </row>
    <row r="159" spans="9:9" ht="14.25" customHeight="1" x14ac:dyDescent="0.35">
      <c r="I159" s="3"/>
    </row>
    <row r="160" spans="9:9" ht="14.25" customHeight="1" x14ac:dyDescent="0.35">
      <c r="I160" s="3"/>
    </row>
    <row r="161" spans="9:9" ht="14.25" customHeight="1" x14ac:dyDescent="0.35">
      <c r="I161" s="3"/>
    </row>
    <row r="162" spans="9:9" ht="14.25" customHeight="1" x14ac:dyDescent="0.35">
      <c r="I162" s="3"/>
    </row>
    <row r="163" spans="9:9" ht="14.25" customHeight="1" x14ac:dyDescent="0.35">
      <c r="I163" s="3"/>
    </row>
    <row r="164" spans="9:9" ht="14.25" customHeight="1" x14ac:dyDescent="0.35">
      <c r="I164" s="3"/>
    </row>
    <row r="165" spans="9:9" ht="14.25" customHeight="1" x14ac:dyDescent="0.35">
      <c r="I165" s="3"/>
    </row>
    <row r="166" spans="9:9" ht="14.25" customHeight="1" x14ac:dyDescent="0.35">
      <c r="I166" s="3"/>
    </row>
    <row r="167" spans="9:9" ht="14.25" customHeight="1" x14ac:dyDescent="0.35">
      <c r="I167" s="3"/>
    </row>
    <row r="168" spans="9:9" ht="14.25" customHeight="1" x14ac:dyDescent="0.35">
      <c r="I168" s="3"/>
    </row>
    <row r="169" spans="9:9" ht="14.25" customHeight="1" x14ac:dyDescent="0.35">
      <c r="I169" s="3"/>
    </row>
    <row r="170" spans="9:9" ht="14.25" customHeight="1" x14ac:dyDescent="0.35">
      <c r="I170" s="3"/>
    </row>
    <row r="171" spans="9:9" ht="14.25" customHeight="1" x14ac:dyDescent="0.35">
      <c r="I171" s="3"/>
    </row>
    <row r="172" spans="9:9" ht="14.25" customHeight="1" x14ac:dyDescent="0.35">
      <c r="I172" s="3"/>
    </row>
    <row r="173" spans="9:9" ht="14.25" customHeight="1" x14ac:dyDescent="0.35">
      <c r="I173" s="3"/>
    </row>
    <row r="174" spans="9:9" ht="14.25" customHeight="1" x14ac:dyDescent="0.35">
      <c r="I174" s="3"/>
    </row>
    <row r="175" spans="9:9" ht="14.25" customHeight="1" x14ac:dyDescent="0.35">
      <c r="I175" s="3"/>
    </row>
    <row r="176" spans="9:9" ht="14.25" customHeight="1" x14ac:dyDescent="0.35">
      <c r="I176" s="3"/>
    </row>
    <row r="177" spans="9:9" ht="14.25" customHeight="1" x14ac:dyDescent="0.35">
      <c r="I177" s="3"/>
    </row>
    <row r="178" spans="9:9" ht="14.25" customHeight="1" x14ac:dyDescent="0.35">
      <c r="I178" s="3"/>
    </row>
    <row r="179" spans="9:9" ht="14.25" customHeight="1" x14ac:dyDescent="0.35">
      <c r="I179" s="3"/>
    </row>
    <row r="180" spans="9:9" ht="14.25" customHeight="1" x14ac:dyDescent="0.35">
      <c r="I180" s="3"/>
    </row>
    <row r="181" spans="9:9" ht="14.25" customHeight="1" x14ac:dyDescent="0.35">
      <c r="I181" s="3"/>
    </row>
    <row r="182" spans="9:9" ht="14.25" customHeight="1" x14ac:dyDescent="0.35">
      <c r="I182" s="3"/>
    </row>
    <row r="183" spans="9:9" ht="14.25" customHeight="1" x14ac:dyDescent="0.35">
      <c r="I183" s="3"/>
    </row>
    <row r="184" spans="9:9" ht="14.25" customHeight="1" x14ac:dyDescent="0.35">
      <c r="I184" s="3"/>
    </row>
    <row r="185" spans="9:9" ht="14.25" customHeight="1" x14ac:dyDescent="0.35">
      <c r="I185" s="3"/>
    </row>
    <row r="186" spans="9:9" ht="14.25" customHeight="1" x14ac:dyDescent="0.35">
      <c r="I186" s="3"/>
    </row>
    <row r="187" spans="9:9" ht="14.25" customHeight="1" x14ac:dyDescent="0.35">
      <c r="I187" s="3"/>
    </row>
    <row r="188" spans="9:9" ht="14.25" customHeight="1" x14ac:dyDescent="0.35">
      <c r="I188" s="3"/>
    </row>
    <row r="189" spans="9:9" ht="14.25" customHeight="1" x14ac:dyDescent="0.35">
      <c r="I189" s="3"/>
    </row>
    <row r="190" spans="9:9" ht="14.25" customHeight="1" x14ac:dyDescent="0.35">
      <c r="I190" s="3"/>
    </row>
    <row r="191" spans="9:9" ht="14.25" customHeight="1" x14ac:dyDescent="0.35">
      <c r="I191" s="3"/>
    </row>
    <row r="192" spans="9:9" ht="14.25" customHeight="1" x14ac:dyDescent="0.35">
      <c r="I192" s="3"/>
    </row>
    <row r="193" spans="9:9" ht="14.25" customHeight="1" x14ac:dyDescent="0.35">
      <c r="I193" s="3"/>
    </row>
    <row r="194" spans="9:9" ht="14.25" customHeight="1" x14ac:dyDescent="0.35">
      <c r="I194" s="3"/>
    </row>
    <row r="195" spans="9:9" ht="14.25" customHeight="1" x14ac:dyDescent="0.35">
      <c r="I195" s="3"/>
    </row>
    <row r="196" spans="9:9" ht="14.25" customHeight="1" x14ac:dyDescent="0.35">
      <c r="I196" s="3"/>
    </row>
    <row r="197" spans="9:9" ht="14.25" customHeight="1" x14ac:dyDescent="0.35">
      <c r="I197" s="3"/>
    </row>
    <row r="198" spans="9:9" ht="14.25" customHeight="1" x14ac:dyDescent="0.35">
      <c r="I198" s="3"/>
    </row>
    <row r="199" spans="9:9" ht="14.25" customHeight="1" x14ac:dyDescent="0.35">
      <c r="I199" s="3"/>
    </row>
    <row r="200" spans="9:9" ht="14.25" customHeight="1" x14ac:dyDescent="0.35">
      <c r="I200" s="3"/>
    </row>
    <row r="201" spans="9:9" ht="14.25" customHeight="1" x14ac:dyDescent="0.35">
      <c r="I201" s="3"/>
    </row>
    <row r="202" spans="9:9" ht="14.25" customHeight="1" x14ac:dyDescent="0.35">
      <c r="I202" s="3"/>
    </row>
    <row r="203" spans="9:9" ht="14.25" customHeight="1" x14ac:dyDescent="0.35">
      <c r="I203" s="3"/>
    </row>
    <row r="204" spans="9:9" ht="14.25" customHeight="1" x14ac:dyDescent="0.35">
      <c r="I204" s="3"/>
    </row>
    <row r="205" spans="9:9" ht="14.25" customHeight="1" x14ac:dyDescent="0.35">
      <c r="I205" s="3"/>
    </row>
    <row r="206" spans="9:9" ht="14.25" customHeight="1" x14ac:dyDescent="0.35">
      <c r="I206" s="3"/>
    </row>
    <row r="207" spans="9:9" ht="14.25" customHeight="1" x14ac:dyDescent="0.35">
      <c r="I207" s="3"/>
    </row>
    <row r="208" spans="9:9" ht="14.25" customHeight="1" x14ac:dyDescent="0.35">
      <c r="I208" s="3"/>
    </row>
    <row r="209" spans="9:9" ht="14.25" customHeight="1" x14ac:dyDescent="0.35">
      <c r="I209" s="3"/>
    </row>
    <row r="210" spans="9:9" ht="14.25" customHeight="1" x14ac:dyDescent="0.35">
      <c r="I210" s="3"/>
    </row>
    <row r="211" spans="9:9" ht="14.25" customHeight="1" x14ac:dyDescent="0.35">
      <c r="I211" s="3"/>
    </row>
    <row r="212" spans="9:9" ht="14.25" customHeight="1" x14ac:dyDescent="0.35">
      <c r="I212" s="3"/>
    </row>
    <row r="213" spans="9:9" ht="14.25" customHeight="1" x14ac:dyDescent="0.35">
      <c r="I213" s="3"/>
    </row>
    <row r="214" spans="9:9" ht="14.25" customHeight="1" x14ac:dyDescent="0.35">
      <c r="I214" s="3"/>
    </row>
    <row r="215" spans="9:9" ht="14.25" customHeight="1" x14ac:dyDescent="0.35">
      <c r="I215" s="3"/>
    </row>
    <row r="216" spans="9:9" ht="14.25" customHeight="1" x14ac:dyDescent="0.35">
      <c r="I216" s="3"/>
    </row>
    <row r="217" spans="9:9" ht="14.25" customHeight="1" x14ac:dyDescent="0.35">
      <c r="I217" s="3"/>
    </row>
    <row r="218" spans="9:9" ht="14.25" customHeight="1" x14ac:dyDescent="0.35">
      <c r="I218" s="3"/>
    </row>
    <row r="219" spans="9:9" ht="14.25" customHeight="1" x14ac:dyDescent="0.35">
      <c r="I219" s="3"/>
    </row>
    <row r="220" spans="9:9" ht="14.25" customHeight="1" x14ac:dyDescent="0.35">
      <c r="I220" s="3"/>
    </row>
    <row r="221" spans="9:9" ht="14.25" customHeight="1" x14ac:dyDescent="0.35">
      <c r="I221" s="3"/>
    </row>
    <row r="222" spans="9:9" ht="14.25" customHeight="1" x14ac:dyDescent="0.35">
      <c r="I222" s="3"/>
    </row>
    <row r="223" spans="9:9" ht="14.25" customHeight="1" x14ac:dyDescent="0.35">
      <c r="I223" s="3"/>
    </row>
    <row r="224" spans="9:9" ht="14.25" customHeight="1" x14ac:dyDescent="0.35">
      <c r="I224" s="3"/>
    </row>
    <row r="225" spans="9:9" ht="14.25" customHeight="1" x14ac:dyDescent="0.35">
      <c r="I225" s="3"/>
    </row>
    <row r="226" spans="9:9" ht="14.25" customHeight="1" x14ac:dyDescent="0.35">
      <c r="I226" s="3"/>
    </row>
    <row r="227" spans="9:9" ht="14.25" customHeight="1" x14ac:dyDescent="0.35">
      <c r="I227" s="3"/>
    </row>
    <row r="228" spans="9:9" ht="14.25" customHeight="1" x14ac:dyDescent="0.35">
      <c r="I228" s="3"/>
    </row>
    <row r="229" spans="9:9" ht="14.25" customHeight="1" x14ac:dyDescent="0.35">
      <c r="I229" s="3"/>
    </row>
    <row r="230" spans="9:9" ht="14.25" customHeight="1" x14ac:dyDescent="0.35">
      <c r="I230" s="3"/>
    </row>
    <row r="231" spans="9:9" ht="14.25" customHeight="1" x14ac:dyDescent="0.35">
      <c r="I231" s="3"/>
    </row>
    <row r="232" spans="9:9" ht="14.25" customHeight="1" x14ac:dyDescent="0.35">
      <c r="I232" s="3"/>
    </row>
    <row r="233" spans="9:9" ht="14.25" customHeight="1" x14ac:dyDescent="0.35">
      <c r="I233" s="3"/>
    </row>
    <row r="234" spans="9:9" ht="14.25" customHeight="1" x14ac:dyDescent="0.35">
      <c r="I234" s="3"/>
    </row>
    <row r="235" spans="9:9" ht="14.25" customHeight="1" x14ac:dyDescent="0.35">
      <c r="I235" s="3"/>
    </row>
    <row r="236" spans="9:9" ht="14.25" customHeight="1" x14ac:dyDescent="0.35">
      <c r="I236" s="3"/>
    </row>
    <row r="237" spans="9:9" ht="14.25" customHeight="1" x14ac:dyDescent="0.35">
      <c r="I237" s="3"/>
    </row>
    <row r="238" spans="9:9" ht="14.25" customHeight="1" x14ac:dyDescent="0.35">
      <c r="I238" s="3"/>
    </row>
    <row r="239" spans="9:9" ht="14.25" customHeight="1" x14ac:dyDescent="0.35">
      <c r="I239" s="3"/>
    </row>
    <row r="240" spans="9:9" ht="14.25" customHeight="1" x14ac:dyDescent="0.35">
      <c r="I240" s="3"/>
    </row>
    <row r="241" spans="9:9" ht="14.25" customHeight="1" x14ac:dyDescent="0.35">
      <c r="I241" s="3"/>
    </row>
    <row r="242" spans="9:9" ht="14.25" customHeight="1" x14ac:dyDescent="0.35">
      <c r="I242" s="3"/>
    </row>
    <row r="243" spans="9:9" ht="14.25" customHeight="1" x14ac:dyDescent="0.35">
      <c r="I243" s="3"/>
    </row>
    <row r="244" spans="9:9" ht="14.25" customHeight="1" x14ac:dyDescent="0.35">
      <c r="I244" s="3"/>
    </row>
    <row r="245" spans="9:9" ht="14.25" customHeight="1" x14ac:dyDescent="0.35">
      <c r="I245" s="3"/>
    </row>
    <row r="246" spans="9:9" ht="14.25" customHeight="1" x14ac:dyDescent="0.35">
      <c r="I246" s="3"/>
    </row>
    <row r="247" spans="9:9" ht="14.25" customHeight="1" x14ac:dyDescent="0.35">
      <c r="I247" s="3"/>
    </row>
    <row r="248" spans="9:9" ht="14.25" customHeight="1" x14ac:dyDescent="0.35">
      <c r="I248" s="3"/>
    </row>
    <row r="249" spans="9:9" ht="14.25" customHeight="1" x14ac:dyDescent="0.35">
      <c r="I249" s="3"/>
    </row>
    <row r="250" spans="9:9" ht="14.25" customHeight="1" x14ac:dyDescent="0.35">
      <c r="I250" s="3"/>
    </row>
    <row r="251" spans="9:9" ht="14.25" customHeight="1" x14ac:dyDescent="0.35">
      <c r="I251" s="3"/>
    </row>
    <row r="252" spans="9:9" ht="14.25" customHeight="1" x14ac:dyDescent="0.35">
      <c r="I252" s="3"/>
    </row>
    <row r="253" spans="9:9" ht="14.25" customHeight="1" x14ac:dyDescent="0.35">
      <c r="I253" s="3"/>
    </row>
    <row r="254" spans="9:9" ht="14.25" customHeight="1" x14ac:dyDescent="0.35">
      <c r="I254" s="3"/>
    </row>
    <row r="255" spans="9:9" ht="14.25" customHeight="1" x14ac:dyDescent="0.35">
      <c r="I255" s="3"/>
    </row>
    <row r="256" spans="9:9" ht="14.25" customHeight="1" x14ac:dyDescent="0.35">
      <c r="I256" s="3"/>
    </row>
    <row r="257" spans="9:9" ht="14.25" customHeight="1" x14ac:dyDescent="0.35">
      <c r="I257" s="3"/>
    </row>
    <row r="258" spans="9:9" ht="14.25" customHeight="1" x14ac:dyDescent="0.35">
      <c r="I258" s="3"/>
    </row>
    <row r="259" spans="9:9" ht="14.25" customHeight="1" x14ac:dyDescent="0.35">
      <c r="I259" s="3"/>
    </row>
    <row r="260" spans="9:9" ht="14.25" customHeight="1" x14ac:dyDescent="0.35">
      <c r="I260" s="3"/>
    </row>
    <row r="261" spans="9:9" ht="14.25" customHeight="1" x14ac:dyDescent="0.35">
      <c r="I261" s="3"/>
    </row>
    <row r="262" spans="9:9" ht="14.25" customHeight="1" x14ac:dyDescent="0.35">
      <c r="I262" s="3"/>
    </row>
    <row r="263" spans="9:9" ht="14.25" customHeight="1" x14ac:dyDescent="0.35">
      <c r="I263" s="3"/>
    </row>
    <row r="264" spans="9:9" ht="14.25" customHeight="1" x14ac:dyDescent="0.35">
      <c r="I264" s="3"/>
    </row>
    <row r="265" spans="9:9" ht="14.25" customHeight="1" x14ac:dyDescent="0.35">
      <c r="I265" s="3"/>
    </row>
    <row r="266" spans="9:9" ht="14.25" customHeight="1" x14ac:dyDescent="0.35">
      <c r="I266" s="3"/>
    </row>
    <row r="267" spans="9:9" ht="14.25" customHeight="1" x14ac:dyDescent="0.35">
      <c r="I267" s="3"/>
    </row>
    <row r="268" spans="9:9" ht="14.25" customHeight="1" x14ac:dyDescent="0.35">
      <c r="I268" s="3"/>
    </row>
    <row r="269" spans="9:9" ht="14.25" customHeight="1" x14ac:dyDescent="0.35">
      <c r="I269" s="3"/>
    </row>
    <row r="270" spans="9:9" ht="14.25" customHeight="1" x14ac:dyDescent="0.35">
      <c r="I270" s="3"/>
    </row>
    <row r="271" spans="9:9" ht="14.25" customHeight="1" x14ac:dyDescent="0.35">
      <c r="I271" s="3"/>
    </row>
    <row r="272" spans="9:9" ht="14.25" customHeight="1" x14ac:dyDescent="0.35">
      <c r="I272" s="3"/>
    </row>
    <row r="273" spans="9:9" ht="14.25" customHeight="1" x14ac:dyDescent="0.35">
      <c r="I273" s="3"/>
    </row>
    <row r="274" spans="9:9" ht="14.25" customHeight="1" x14ac:dyDescent="0.35">
      <c r="I274" s="3"/>
    </row>
    <row r="275" spans="9:9" ht="14.25" customHeight="1" x14ac:dyDescent="0.35">
      <c r="I275" s="3"/>
    </row>
    <row r="276" spans="9:9" ht="14.25" customHeight="1" x14ac:dyDescent="0.35">
      <c r="I276" s="3"/>
    </row>
    <row r="277" spans="9:9" ht="14.25" customHeight="1" x14ac:dyDescent="0.35">
      <c r="I277" s="3"/>
    </row>
    <row r="278" spans="9:9" ht="14.25" customHeight="1" x14ac:dyDescent="0.35">
      <c r="I278" s="3"/>
    </row>
    <row r="279" spans="9:9" ht="14.25" customHeight="1" x14ac:dyDescent="0.35">
      <c r="I279" s="3"/>
    </row>
    <row r="280" spans="9:9" ht="14.25" customHeight="1" x14ac:dyDescent="0.35">
      <c r="I280" s="3"/>
    </row>
    <row r="281" spans="9:9" ht="14.25" customHeight="1" x14ac:dyDescent="0.35">
      <c r="I281" s="3"/>
    </row>
    <row r="282" spans="9:9" ht="14.25" customHeight="1" x14ac:dyDescent="0.35">
      <c r="I282" s="3"/>
    </row>
    <row r="283" spans="9:9" ht="14.25" customHeight="1" x14ac:dyDescent="0.35">
      <c r="I283" s="3"/>
    </row>
    <row r="284" spans="9:9" ht="14.25" customHeight="1" x14ac:dyDescent="0.35">
      <c r="I284" s="3"/>
    </row>
    <row r="285" spans="9:9" ht="14.25" customHeight="1" x14ac:dyDescent="0.35">
      <c r="I285" s="3"/>
    </row>
    <row r="286" spans="9:9" ht="14.25" customHeight="1" x14ac:dyDescent="0.35">
      <c r="I286" s="3"/>
    </row>
    <row r="287" spans="9:9" ht="14.25" customHeight="1" x14ac:dyDescent="0.35">
      <c r="I287" s="3"/>
    </row>
    <row r="288" spans="9:9" ht="14.25" customHeight="1" x14ac:dyDescent="0.35">
      <c r="I288" s="3"/>
    </row>
    <row r="289" spans="9:9" ht="14.25" customHeight="1" x14ac:dyDescent="0.35">
      <c r="I289" s="3"/>
    </row>
    <row r="290" spans="9:9" ht="14.25" customHeight="1" x14ac:dyDescent="0.35">
      <c r="I290" s="3"/>
    </row>
    <row r="291" spans="9:9" ht="14.25" customHeight="1" x14ac:dyDescent="0.35">
      <c r="I291" s="3"/>
    </row>
    <row r="292" spans="9:9" ht="14.25" customHeight="1" x14ac:dyDescent="0.35">
      <c r="I292" s="3"/>
    </row>
    <row r="293" spans="9:9" ht="14.25" customHeight="1" x14ac:dyDescent="0.35">
      <c r="I293" s="3"/>
    </row>
    <row r="294" spans="9:9" ht="14.25" customHeight="1" x14ac:dyDescent="0.35">
      <c r="I294" s="3"/>
    </row>
    <row r="295" spans="9:9" ht="14.25" customHeight="1" x14ac:dyDescent="0.35">
      <c r="I295" s="3"/>
    </row>
    <row r="296" spans="9:9" ht="14.25" customHeight="1" x14ac:dyDescent="0.35">
      <c r="I296" s="3"/>
    </row>
    <row r="297" spans="9:9" ht="14.25" customHeight="1" x14ac:dyDescent="0.35">
      <c r="I297" s="3"/>
    </row>
    <row r="298" spans="9:9" ht="14.25" customHeight="1" x14ac:dyDescent="0.35">
      <c r="I298" s="3"/>
    </row>
    <row r="299" spans="9:9" ht="14.25" customHeight="1" x14ac:dyDescent="0.35">
      <c r="I299" s="3"/>
    </row>
    <row r="300" spans="9:9" ht="14.25" customHeight="1" x14ac:dyDescent="0.35">
      <c r="I300" s="3"/>
    </row>
    <row r="301" spans="9:9" ht="14.25" customHeight="1" x14ac:dyDescent="0.35">
      <c r="I301" s="3"/>
    </row>
    <row r="302" spans="9:9" ht="14.25" customHeight="1" x14ac:dyDescent="0.35">
      <c r="I302" s="3"/>
    </row>
    <row r="303" spans="9:9" ht="14.25" customHeight="1" x14ac:dyDescent="0.35">
      <c r="I303" s="3"/>
    </row>
    <row r="304" spans="9:9" ht="14.25" customHeight="1" x14ac:dyDescent="0.35">
      <c r="I304" s="3"/>
    </row>
    <row r="305" spans="9:9" ht="14.25" customHeight="1" x14ac:dyDescent="0.35">
      <c r="I305" s="3"/>
    </row>
    <row r="306" spans="9:9" ht="14.25" customHeight="1" x14ac:dyDescent="0.35">
      <c r="I306" s="3"/>
    </row>
    <row r="307" spans="9:9" ht="14.25" customHeight="1" x14ac:dyDescent="0.35">
      <c r="I307" s="3"/>
    </row>
    <row r="308" spans="9:9" ht="14.25" customHeight="1" x14ac:dyDescent="0.35">
      <c r="I308" s="3"/>
    </row>
    <row r="309" spans="9:9" ht="14.25" customHeight="1" x14ac:dyDescent="0.35">
      <c r="I309" s="3"/>
    </row>
    <row r="310" spans="9:9" ht="14.25" customHeight="1" x14ac:dyDescent="0.35">
      <c r="I310" s="3"/>
    </row>
    <row r="311" spans="9:9" ht="14.25" customHeight="1" x14ac:dyDescent="0.35">
      <c r="I311" s="3"/>
    </row>
    <row r="312" spans="9:9" ht="14.25" customHeight="1" x14ac:dyDescent="0.35">
      <c r="I312" s="3"/>
    </row>
    <row r="313" spans="9:9" ht="14.25" customHeight="1" x14ac:dyDescent="0.35">
      <c r="I313" s="3"/>
    </row>
    <row r="314" spans="9:9" ht="14.25" customHeight="1" x14ac:dyDescent="0.35">
      <c r="I314" s="3"/>
    </row>
    <row r="315" spans="9:9" ht="14.25" customHeight="1" x14ac:dyDescent="0.35">
      <c r="I315" s="3"/>
    </row>
    <row r="316" spans="9:9" ht="14.25" customHeight="1" x14ac:dyDescent="0.35">
      <c r="I316" s="3"/>
    </row>
    <row r="317" spans="9:9" ht="14.25" customHeight="1" x14ac:dyDescent="0.35">
      <c r="I317" s="3"/>
    </row>
    <row r="318" spans="9:9" ht="14.25" customHeight="1" x14ac:dyDescent="0.35">
      <c r="I318" s="3"/>
    </row>
    <row r="319" spans="9:9" ht="14.25" customHeight="1" x14ac:dyDescent="0.35">
      <c r="I319" s="3"/>
    </row>
    <row r="320" spans="9:9" ht="14.25" customHeight="1" x14ac:dyDescent="0.35">
      <c r="I320" s="3"/>
    </row>
    <row r="321" spans="9:9" ht="14.25" customHeight="1" x14ac:dyDescent="0.35">
      <c r="I321" s="3"/>
    </row>
    <row r="322" spans="9:9" ht="14.25" customHeight="1" x14ac:dyDescent="0.35">
      <c r="I322" s="3"/>
    </row>
    <row r="323" spans="9:9" ht="14.25" customHeight="1" x14ac:dyDescent="0.35">
      <c r="I323" s="3"/>
    </row>
    <row r="324" spans="9:9" ht="14.25" customHeight="1" x14ac:dyDescent="0.35">
      <c r="I324" s="3"/>
    </row>
    <row r="325" spans="9:9" ht="14.25" customHeight="1" x14ac:dyDescent="0.35">
      <c r="I325" s="3"/>
    </row>
    <row r="326" spans="9:9" ht="14.25" customHeight="1" x14ac:dyDescent="0.35">
      <c r="I326" s="3"/>
    </row>
    <row r="327" spans="9:9" ht="14.25" customHeight="1" x14ac:dyDescent="0.35">
      <c r="I327" s="3"/>
    </row>
    <row r="328" spans="9:9" ht="14.25" customHeight="1" x14ac:dyDescent="0.35">
      <c r="I328" s="3"/>
    </row>
    <row r="329" spans="9:9" ht="14.25" customHeight="1" x14ac:dyDescent="0.35">
      <c r="I329" s="3"/>
    </row>
    <row r="330" spans="9:9" ht="14.25" customHeight="1" x14ac:dyDescent="0.35">
      <c r="I330" s="3"/>
    </row>
    <row r="331" spans="9:9" ht="14.25" customHeight="1" x14ac:dyDescent="0.35">
      <c r="I331" s="3"/>
    </row>
    <row r="332" spans="9:9" ht="14.25" customHeight="1" x14ac:dyDescent="0.35">
      <c r="I332" s="3"/>
    </row>
    <row r="333" spans="9:9" ht="14.25" customHeight="1" x14ac:dyDescent="0.35">
      <c r="I333" s="3"/>
    </row>
    <row r="334" spans="9:9" ht="14.25" customHeight="1" x14ac:dyDescent="0.35">
      <c r="I334" s="3"/>
    </row>
    <row r="335" spans="9:9" ht="14.25" customHeight="1" x14ac:dyDescent="0.35">
      <c r="I335" s="3"/>
    </row>
    <row r="336" spans="9:9" ht="14.25" customHeight="1" x14ac:dyDescent="0.35">
      <c r="I336" s="3"/>
    </row>
    <row r="337" spans="9:9" ht="14.25" customHeight="1" x14ac:dyDescent="0.35">
      <c r="I337" s="3"/>
    </row>
    <row r="338" spans="9:9" ht="14.25" customHeight="1" x14ac:dyDescent="0.35">
      <c r="I338" s="3"/>
    </row>
    <row r="339" spans="9:9" ht="14.25" customHeight="1" x14ac:dyDescent="0.35">
      <c r="I339" s="3"/>
    </row>
    <row r="340" spans="9:9" ht="14.25" customHeight="1" x14ac:dyDescent="0.35">
      <c r="I340" s="3"/>
    </row>
    <row r="341" spans="9:9" ht="14.25" customHeight="1" x14ac:dyDescent="0.35">
      <c r="I341" s="3"/>
    </row>
    <row r="342" spans="9:9" ht="14.25" customHeight="1" x14ac:dyDescent="0.35">
      <c r="I342" s="3"/>
    </row>
    <row r="343" spans="9:9" ht="14.25" customHeight="1" x14ac:dyDescent="0.35">
      <c r="I343" s="3"/>
    </row>
    <row r="344" spans="9:9" ht="14.25" customHeight="1" x14ac:dyDescent="0.35">
      <c r="I344" s="3"/>
    </row>
    <row r="345" spans="9:9" ht="14.25" customHeight="1" x14ac:dyDescent="0.35">
      <c r="I345" s="3"/>
    </row>
    <row r="346" spans="9:9" ht="14.25" customHeight="1" x14ac:dyDescent="0.35">
      <c r="I346" s="3"/>
    </row>
    <row r="347" spans="9:9" ht="14.25" customHeight="1" x14ac:dyDescent="0.35">
      <c r="I347" s="3"/>
    </row>
    <row r="348" spans="9:9" ht="14.25" customHeight="1" x14ac:dyDescent="0.35">
      <c r="I348" s="3"/>
    </row>
    <row r="349" spans="9:9" ht="14.25" customHeight="1" x14ac:dyDescent="0.35">
      <c r="I349" s="3"/>
    </row>
    <row r="350" spans="9:9" ht="14.25" customHeight="1" x14ac:dyDescent="0.35">
      <c r="I350" s="3"/>
    </row>
    <row r="351" spans="9:9" ht="14.25" customHeight="1" x14ac:dyDescent="0.35">
      <c r="I351" s="3"/>
    </row>
    <row r="352" spans="9:9" ht="14.25" customHeight="1" x14ac:dyDescent="0.35">
      <c r="I352" s="3"/>
    </row>
    <row r="353" spans="9:9" ht="14.25" customHeight="1" x14ac:dyDescent="0.35">
      <c r="I353" s="3"/>
    </row>
    <row r="354" spans="9:9" ht="14.25" customHeight="1" x14ac:dyDescent="0.35">
      <c r="I354" s="3"/>
    </row>
    <row r="355" spans="9:9" ht="14.25" customHeight="1" x14ac:dyDescent="0.35">
      <c r="I355" s="3"/>
    </row>
    <row r="356" spans="9:9" ht="14.25" customHeight="1" x14ac:dyDescent="0.35">
      <c r="I356" s="3"/>
    </row>
    <row r="357" spans="9:9" ht="14.25" customHeight="1" x14ac:dyDescent="0.35">
      <c r="I357" s="3"/>
    </row>
    <row r="358" spans="9:9" ht="14.25" customHeight="1" x14ac:dyDescent="0.35">
      <c r="I358" s="3"/>
    </row>
    <row r="359" spans="9:9" ht="14.25" customHeight="1" x14ac:dyDescent="0.35">
      <c r="I359" s="3"/>
    </row>
    <row r="360" spans="9:9" ht="14.25" customHeight="1" x14ac:dyDescent="0.35">
      <c r="I360" s="3"/>
    </row>
    <row r="361" spans="9:9" ht="14.25" customHeight="1" x14ac:dyDescent="0.35">
      <c r="I361" s="3"/>
    </row>
    <row r="362" spans="9:9" ht="14.25" customHeight="1" x14ac:dyDescent="0.35">
      <c r="I362" s="3"/>
    </row>
    <row r="363" spans="9:9" ht="14.25" customHeight="1" x14ac:dyDescent="0.35">
      <c r="I363" s="3"/>
    </row>
    <row r="364" spans="9:9" ht="14.25" customHeight="1" x14ac:dyDescent="0.35">
      <c r="I364" s="3"/>
    </row>
    <row r="365" spans="9:9" ht="14.25" customHeight="1" x14ac:dyDescent="0.35">
      <c r="I365" s="3"/>
    </row>
    <row r="366" spans="9:9" ht="14.25" customHeight="1" x14ac:dyDescent="0.35">
      <c r="I366" s="3"/>
    </row>
    <row r="367" spans="9:9" ht="14.25" customHeight="1" x14ac:dyDescent="0.35">
      <c r="I367" s="3"/>
    </row>
    <row r="368" spans="9:9" ht="14.25" customHeight="1" x14ac:dyDescent="0.35">
      <c r="I368" s="3"/>
    </row>
    <row r="369" spans="9:9" ht="14.25" customHeight="1" x14ac:dyDescent="0.35">
      <c r="I369" s="3"/>
    </row>
    <row r="370" spans="9:9" ht="14.25" customHeight="1" x14ac:dyDescent="0.35">
      <c r="I370" s="3"/>
    </row>
    <row r="371" spans="9:9" ht="14.25" customHeight="1" x14ac:dyDescent="0.35">
      <c r="I371" s="3"/>
    </row>
    <row r="372" spans="9:9" ht="14.25" customHeight="1" x14ac:dyDescent="0.35">
      <c r="I372" s="3"/>
    </row>
    <row r="373" spans="9:9" ht="14.25" customHeight="1" x14ac:dyDescent="0.35">
      <c r="I373" s="3"/>
    </row>
    <row r="374" spans="9:9" ht="14.25" customHeight="1" x14ac:dyDescent="0.35">
      <c r="I374" s="3"/>
    </row>
    <row r="375" spans="9:9" ht="14.25" customHeight="1" x14ac:dyDescent="0.35">
      <c r="I375" s="3"/>
    </row>
    <row r="376" spans="9:9" ht="14.25" customHeight="1" x14ac:dyDescent="0.35">
      <c r="I376" s="3"/>
    </row>
    <row r="377" spans="9:9" ht="14.25" customHeight="1" x14ac:dyDescent="0.35">
      <c r="I377" s="3"/>
    </row>
    <row r="378" spans="9:9" ht="14.25" customHeight="1" x14ac:dyDescent="0.35">
      <c r="I378" s="3"/>
    </row>
    <row r="379" spans="9:9" ht="14.25" customHeight="1" x14ac:dyDescent="0.35">
      <c r="I379" s="3"/>
    </row>
    <row r="380" spans="9:9" ht="14.25" customHeight="1" x14ac:dyDescent="0.35">
      <c r="I380" s="3"/>
    </row>
    <row r="381" spans="9:9" ht="14.25" customHeight="1" x14ac:dyDescent="0.35">
      <c r="I381" s="3"/>
    </row>
    <row r="382" spans="9:9" ht="14.25" customHeight="1" x14ac:dyDescent="0.35">
      <c r="I382" s="3"/>
    </row>
    <row r="383" spans="9:9" ht="14.25" customHeight="1" x14ac:dyDescent="0.35">
      <c r="I383" s="3"/>
    </row>
    <row r="384" spans="9:9" ht="14.25" customHeight="1" x14ac:dyDescent="0.35">
      <c r="I384" s="3"/>
    </row>
    <row r="385" spans="9:9" ht="14.25" customHeight="1" x14ac:dyDescent="0.35">
      <c r="I385" s="3"/>
    </row>
    <row r="386" spans="9:9" ht="14.25" customHeight="1" x14ac:dyDescent="0.35">
      <c r="I386" s="3"/>
    </row>
    <row r="387" spans="9:9" ht="14.25" customHeight="1" x14ac:dyDescent="0.35">
      <c r="I387" s="3"/>
    </row>
    <row r="388" spans="9:9" ht="14.25" customHeight="1" x14ac:dyDescent="0.35">
      <c r="I388" s="3"/>
    </row>
    <row r="389" spans="9:9" ht="14.25" customHeight="1" x14ac:dyDescent="0.35">
      <c r="I389" s="3"/>
    </row>
    <row r="390" spans="9:9" ht="14.25" customHeight="1" x14ac:dyDescent="0.35">
      <c r="I390" s="3"/>
    </row>
    <row r="391" spans="9:9" ht="14.25" customHeight="1" x14ac:dyDescent="0.35">
      <c r="I391" s="3"/>
    </row>
    <row r="392" spans="9:9" ht="14.25" customHeight="1" x14ac:dyDescent="0.35">
      <c r="I392" s="3"/>
    </row>
    <row r="393" spans="9:9" ht="14.25" customHeight="1" x14ac:dyDescent="0.35">
      <c r="I393" s="3"/>
    </row>
    <row r="394" spans="9:9" ht="14.25" customHeight="1" x14ac:dyDescent="0.35">
      <c r="I394" s="3"/>
    </row>
    <row r="395" spans="9:9" ht="14.25" customHeight="1" x14ac:dyDescent="0.35">
      <c r="I395" s="3"/>
    </row>
    <row r="396" spans="9:9" ht="14.25" customHeight="1" x14ac:dyDescent="0.35">
      <c r="I396" s="3"/>
    </row>
    <row r="397" spans="9:9" ht="14.25" customHeight="1" x14ac:dyDescent="0.35">
      <c r="I397" s="3"/>
    </row>
    <row r="398" spans="9:9" ht="14.25" customHeight="1" x14ac:dyDescent="0.35">
      <c r="I398" s="3"/>
    </row>
    <row r="399" spans="9:9" ht="14.25" customHeight="1" x14ac:dyDescent="0.35">
      <c r="I399" s="3"/>
    </row>
    <row r="400" spans="9:9" ht="14.25" customHeight="1" x14ac:dyDescent="0.35">
      <c r="I400" s="3"/>
    </row>
    <row r="401" spans="9:9" ht="14.25" customHeight="1" x14ac:dyDescent="0.35">
      <c r="I401" s="3"/>
    </row>
    <row r="402" spans="9:9" ht="14.25" customHeight="1" x14ac:dyDescent="0.35">
      <c r="I402" s="3"/>
    </row>
    <row r="403" spans="9:9" ht="14.25" customHeight="1" x14ac:dyDescent="0.35">
      <c r="I403" s="3"/>
    </row>
    <row r="404" spans="9:9" ht="14.25" customHeight="1" x14ac:dyDescent="0.35">
      <c r="I404" s="3"/>
    </row>
    <row r="405" spans="9:9" ht="14.25" customHeight="1" x14ac:dyDescent="0.35">
      <c r="I405" s="3"/>
    </row>
    <row r="406" spans="9:9" ht="14.25" customHeight="1" x14ac:dyDescent="0.35">
      <c r="I406" s="3"/>
    </row>
    <row r="407" spans="9:9" ht="14.25" customHeight="1" x14ac:dyDescent="0.35">
      <c r="I407" s="3"/>
    </row>
    <row r="408" spans="9:9" ht="14.25" customHeight="1" x14ac:dyDescent="0.35">
      <c r="I408" s="3"/>
    </row>
    <row r="409" spans="9:9" ht="14.25" customHeight="1" x14ac:dyDescent="0.35">
      <c r="I409" s="3"/>
    </row>
    <row r="410" spans="9:9" ht="14.25" customHeight="1" x14ac:dyDescent="0.35">
      <c r="I410" s="3"/>
    </row>
    <row r="411" spans="9:9" ht="14.25" customHeight="1" x14ac:dyDescent="0.35">
      <c r="I411" s="3"/>
    </row>
    <row r="412" spans="9:9" ht="14.25" customHeight="1" x14ac:dyDescent="0.35">
      <c r="I412" s="3"/>
    </row>
    <row r="413" spans="9:9" ht="14.25" customHeight="1" x14ac:dyDescent="0.35">
      <c r="I413" s="3"/>
    </row>
    <row r="414" spans="9:9" ht="14.25" customHeight="1" x14ac:dyDescent="0.35">
      <c r="I414" s="3"/>
    </row>
    <row r="415" spans="9:9" ht="14.25" customHeight="1" x14ac:dyDescent="0.35">
      <c r="I415" s="3"/>
    </row>
    <row r="416" spans="9:9" ht="14.25" customHeight="1" x14ac:dyDescent="0.35">
      <c r="I416" s="3"/>
    </row>
    <row r="417" spans="9:9" ht="14.25" customHeight="1" x14ac:dyDescent="0.35">
      <c r="I417" s="3"/>
    </row>
    <row r="418" spans="9:9" ht="14.25" customHeight="1" x14ac:dyDescent="0.35">
      <c r="I418" s="3"/>
    </row>
    <row r="419" spans="9:9" ht="14.25" customHeight="1" x14ac:dyDescent="0.35">
      <c r="I419" s="3"/>
    </row>
    <row r="420" spans="9:9" ht="14.25" customHeight="1" x14ac:dyDescent="0.35">
      <c r="I420" s="3"/>
    </row>
    <row r="421" spans="9:9" ht="14.25" customHeight="1" x14ac:dyDescent="0.35">
      <c r="I421" s="3"/>
    </row>
    <row r="422" spans="9:9" ht="14.25" customHeight="1" x14ac:dyDescent="0.35">
      <c r="I422" s="3"/>
    </row>
    <row r="423" spans="9:9" ht="14.25" customHeight="1" x14ac:dyDescent="0.35">
      <c r="I423" s="3"/>
    </row>
    <row r="424" spans="9:9" ht="14.25" customHeight="1" x14ac:dyDescent="0.35">
      <c r="I424" s="3"/>
    </row>
    <row r="425" spans="9:9" ht="14.25" customHeight="1" x14ac:dyDescent="0.35">
      <c r="I425" s="3"/>
    </row>
    <row r="426" spans="9:9" ht="14.25" customHeight="1" x14ac:dyDescent="0.35">
      <c r="I426" s="3"/>
    </row>
    <row r="427" spans="9:9" ht="14.25" customHeight="1" x14ac:dyDescent="0.35">
      <c r="I427" s="3"/>
    </row>
    <row r="428" spans="9:9" ht="14.25" customHeight="1" x14ac:dyDescent="0.35">
      <c r="I428" s="3"/>
    </row>
    <row r="429" spans="9:9" ht="14.25" customHeight="1" x14ac:dyDescent="0.35">
      <c r="I429" s="3"/>
    </row>
    <row r="430" spans="9:9" ht="14.25" customHeight="1" x14ac:dyDescent="0.35">
      <c r="I430" s="3"/>
    </row>
    <row r="431" spans="9:9" ht="14.25" customHeight="1" x14ac:dyDescent="0.35">
      <c r="I431" s="3"/>
    </row>
    <row r="432" spans="9:9" ht="14.25" customHeight="1" x14ac:dyDescent="0.35">
      <c r="I432" s="3"/>
    </row>
    <row r="433" spans="9:9" ht="14.25" customHeight="1" x14ac:dyDescent="0.35">
      <c r="I433" s="3"/>
    </row>
    <row r="434" spans="9:9" ht="14.25" customHeight="1" x14ac:dyDescent="0.35">
      <c r="I434" s="3"/>
    </row>
    <row r="435" spans="9:9" ht="14.25" customHeight="1" x14ac:dyDescent="0.35">
      <c r="I435" s="3"/>
    </row>
    <row r="436" spans="9:9" ht="14.25" customHeight="1" x14ac:dyDescent="0.35">
      <c r="I436" s="3"/>
    </row>
    <row r="437" spans="9:9" ht="14.25" customHeight="1" x14ac:dyDescent="0.35">
      <c r="I437" s="3"/>
    </row>
    <row r="438" spans="9:9" ht="14.25" customHeight="1" x14ac:dyDescent="0.35">
      <c r="I438" s="3"/>
    </row>
    <row r="439" spans="9:9" ht="14.25" customHeight="1" x14ac:dyDescent="0.35">
      <c r="I439" s="3"/>
    </row>
    <row r="440" spans="9:9" ht="14.25" customHeight="1" x14ac:dyDescent="0.35">
      <c r="I440" s="3"/>
    </row>
    <row r="441" spans="9:9" ht="14.25" customHeight="1" x14ac:dyDescent="0.35">
      <c r="I441" s="3"/>
    </row>
    <row r="442" spans="9:9" ht="14.25" customHeight="1" x14ac:dyDescent="0.35">
      <c r="I442" s="3"/>
    </row>
    <row r="443" spans="9:9" ht="14.25" customHeight="1" x14ac:dyDescent="0.35">
      <c r="I443" s="3"/>
    </row>
    <row r="444" spans="9:9" ht="14.25" customHeight="1" x14ac:dyDescent="0.35">
      <c r="I444" s="3"/>
    </row>
    <row r="445" spans="9:9" ht="14.25" customHeight="1" x14ac:dyDescent="0.35">
      <c r="I445" s="3"/>
    </row>
    <row r="446" spans="9:9" ht="14.25" customHeight="1" x14ac:dyDescent="0.35">
      <c r="I446" s="3"/>
    </row>
    <row r="447" spans="9:9" ht="14.25" customHeight="1" x14ac:dyDescent="0.35">
      <c r="I447" s="3"/>
    </row>
    <row r="448" spans="9:9" ht="14.25" customHeight="1" x14ac:dyDescent="0.35">
      <c r="I448" s="3"/>
    </row>
    <row r="449" spans="9:9" ht="14.25" customHeight="1" x14ac:dyDescent="0.35">
      <c r="I449" s="3"/>
    </row>
    <row r="450" spans="9:9" ht="14.25" customHeight="1" x14ac:dyDescent="0.35">
      <c r="I450" s="3"/>
    </row>
    <row r="451" spans="9:9" ht="14.25" customHeight="1" x14ac:dyDescent="0.35">
      <c r="I451" s="3"/>
    </row>
    <row r="452" spans="9:9" ht="14.25" customHeight="1" x14ac:dyDescent="0.35">
      <c r="I452" s="3"/>
    </row>
    <row r="453" spans="9:9" ht="14.25" customHeight="1" x14ac:dyDescent="0.35">
      <c r="I453" s="3"/>
    </row>
    <row r="454" spans="9:9" ht="14.25" customHeight="1" x14ac:dyDescent="0.35">
      <c r="I454" s="3"/>
    </row>
    <row r="455" spans="9:9" ht="14.25" customHeight="1" x14ac:dyDescent="0.35">
      <c r="I455" s="3"/>
    </row>
    <row r="456" spans="9:9" ht="14.25" customHeight="1" x14ac:dyDescent="0.35">
      <c r="I456" s="3"/>
    </row>
    <row r="457" spans="9:9" ht="14.25" customHeight="1" x14ac:dyDescent="0.35">
      <c r="I457" s="3"/>
    </row>
    <row r="458" spans="9:9" ht="14.25" customHeight="1" x14ac:dyDescent="0.35">
      <c r="I458" s="3"/>
    </row>
    <row r="459" spans="9:9" ht="14.25" customHeight="1" x14ac:dyDescent="0.35">
      <c r="I459" s="3"/>
    </row>
    <row r="460" spans="9:9" ht="14.25" customHeight="1" x14ac:dyDescent="0.35">
      <c r="I460" s="3"/>
    </row>
    <row r="461" spans="9:9" ht="14.25" customHeight="1" x14ac:dyDescent="0.35">
      <c r="I461" s="3"/>
    </row>
    <row r="462" spans="9:9" ht="14.25" customHeight="1" x14ac:dyDescent="0.35">
      <c r="I462" s="3"/>
    </row>
    <row r="463" spans="9:9" ht="14.25" customHeight="1" x14ac:dyDescent="0.35">
      <c r="I463" s="3"/>
    </row>
    <row r="464" spans="9:9" ht="14.25" customHeight="1" x14ac:dyDescent="0.35">
      <c r="I464" s="3"/>
    </row>
    <row r="465" spans="9:9" ht="14.25" customHeight="1" x14ac:dyDescent="0.35">
      <c r="I465" s="3"/>
    </row>
    <row r="466" spans="9:9" ht="14.25" customHeight="1" x14ac:dyDescent="0.35">
      <c r="I466" s="3"/>
    </row>
    <row r="467" spans="9:9" ht="14.25" customHeight="1" x14ac:dyDescent="0.35">
      <c r="I467" s="3"/>
    </row>
    <row r="468" spans="9:9" ht="14.25" customHeight="1" x14ac:dyDescent="0.35">
      <c r="I468" s="3"/>
    </row>
    <row r="469" spans="9:9" ht="14.25" customHeight="1" x14ac:dyDescent="0.35">
      <c r="I469" s="3"/>
    </row>
    <row r="470" spans="9:9" ht="14.25" customHeight="1" x14ac:dyDescent="0.35">
      <c r="I470" s="3"/>
    </row>
    <row r="471" spans="9:9" ht="14.25" customHeight="1" x14ac:dyDescent="0.35">
      <c r="I471" s="3"/>
    </row>
    <row r="472" spans="9:9" ht="14.25" customHeight="1" x14ac:dyDescent="0.35">
      <c r="I472" s="3"/>
    </row>
    <row r="473" spans="9:9" ht="14.25" customHeight="1" x14ac:dyDescent="0.35">
      <c r="I473" s="3"/>
    </row>
    <row r="474" spans="9:9" ht="14.25" customHeight="1" x14ac:dyDescent="0.35">
      <c r="I474" s="3"/>
    </row>
    <row r="475" spans="9:9" ht="14.25" customHeight="1" x14ac:dyDescent="0.35">
      <c r="I475" s="3"/>
    </row>
    <row r="476" spans="9:9" ht="14.25" customHeight="1" x14ac:dyDescent="0.35">
      <c r="I476" s="3"/>
    </row>
    <row r="477" spans="9:9" ht="14.25" customHeight="1" x14ac:dyDescent="0.35">
      <c r="I477" s="3"/>
    </row>
    <row r="478" spans="9:9" ht="14.25" customHeight="1" x14ac:dyDescent="0.35">
      <c r="I478" s="3"/>
    </row>
    <row r="479" spans="9:9" ht="14.25" customHeight="1" x14ac:dyDescent="0.35">
      <c r="I479" s="3"/>
    </row>
    <row r="480" spans="9:9" ht="14.25" customHeight="1" x14ac:dyDescent="0.35">
      <c r="I480" s="3"/>
    </row>
    <row r="481" spans="9:9" ht="14.25" customHeight="1" x14ac:dyDescent="0.35">
      <c r="I481" s="3"/>
    </row>
    <row r="482" spans="9:9" ht="14.25" customHeight="1" x14ac:dyDescent="0.35">
      <c r="I482" s="3"/>
    </row>
    <row r="483" spans="9:9" ht="14.25" customHeight="1" x14ac:dyDescent="0.35">
      <c r="I483" s="3"/>
    </row>
    <row r="484" spans="9:9" ht="14.25" customHeight="1" x14ac:dyDescent="0.35">
      <c r="I484" s="3"/>
    </row>
    <row r="485" spans="9:9" ht="14.25" customHeight="1" x14ac:dyDescent="0.35">
      <c r="I485" s="3"/>
    </row>
    <row r="486" spans="9:9" ht="14.25" customHeight="1" x14ac:dyDescent="0.35">
      <c r="I486" s="3"/>
    </row>
    <row r="487" spans="9:9" ht="14.25" customHeight="1" x14ac:dyDescent="0.35">
      <c r="I487" s="3"/>
    </row>
    <row r="488" spans="9:9" ht="14.25" customHeight="1" x14ac:dyDescent="0.35">
      <c r="I488" s="3"/>
    </row>
    <row r="489" spans="9:9" ht="14.25" customHeight="1" x14ac:dyDescent="0.35">
      <c r="I489" s="3"/>
    </row>
    <row r="490" spans="9:9" ht="14.25" customHeight="1" x14ac:dyDescent="0.35">
      <c r="I490" s="3"/>
    </row>
    <row r="491" spans="9:9" ht="14.25" customHeight="1" x14ac:dyDescent="0.35">
      <c r="I491" s="3"/>
    </row>
    <row r="492" spans="9:9" ht="14.25" customHeight="1" x14ac:dyDescent="0.35">
      <c r="I492" s="3"/>
    </row>
    <row r="493" spans="9:9" ht="14.25" customHeight="1" x14ac:dyDescent="0.35">
      <c r="I493" s="3"/>
    </row>
    <row r="494" spans="9:9" ht="14.25" customHeight="1" x14ac:dyDescent="0.35">
      <c r="I494" s="3"/>
    </row>
    <row r="495" spans="9:9" ht="14.25" customHeight="1" x14ac:dyDescent="0.35">
      <c r="I495" s="3"/>
    </row>
    <row r="496" spans="9:9" ht="14.25" customHeight="1" x14ac:dyDescent="0.35">
      <c r="I496" s="3"/>
    </row>
    <row r="497" spans="9:9" ht="14.25" customHeight="1" x14ac:dyDescent="0.35">
      <c r="I497" s="3"/>
    </row>
    <row r="498" spans="9:9" ht="14.25" customHeight="1" x14ac:dyDescent="0.35">
      <c r="I498" s="3"/>
    </row>
    <row r="499" spans="9:9" ht="14.25" customHeight="1" x14ac:dyDescent="0.35">
      <c r="I499" s="3"/>
    </row>
    <row r="500" spans="9:9" ht="14.25" customHeight="1" x14ac:dyDescent="0.35">
      <c r="I500" s="3"/>
    </row>
    <row r="501" spans="9:9" ht="14.25" customHeight="1" x14ac:dyDescent="0.35">
      <c r="I501" s="3"/>
    </row>
    <row r="502" spans="9:9" ht="14.25" customHeight="1" x14ac:dyDescent="0.35">
      <c r="I502" s="3"/>
    </row>
    <row r="503" spans="9:9" ht="14.25" customHeight="1" x14ac:dyDescent="0.35">
      <c r="I503" s="3"/>
    </row>
    <row r="504" spans="9:9" ht="14.25" customHeight="1" x14ac:dyDescent="0.35">
      <c r="I504" s="3"/>
    </row>
    <row r="505" spans="9:9" ht="14.25" customHeight="1" x14ac:dyDescent="0.35">
      <c r="I505" s="3"/>
    </row>
    <row r="506" spans="9:9" ht="14.25" customHeight="1" x14ac:dyDescent="0.35">
      <c r="I506" s="3"/>
    </row>
    <row r="507" spans="9:9" ht="14.25" customHeight="1" x14ac:dyDescent="0.35">
      <c r="I507" s="3"/>
    </row>
    <row r="508" spans="9:9" ht="14.25" customHeight="1" x14ac:dyDescent="0.35">
      <c r="I508" s="3"/>
    </row>
    <row r="509" spans="9:9" ht="14.25" customHeight="1" x14ac:dyDescent="0.35">
      <c r="I509" s="3"/>
    </row>
    <row r="510" spans="9:9" ht="14.25" customHeight="1" x14ac:dyDescent="0.35">
      <c r="I510" s="3"/>
    </row>
    <row r="511" spans="9:9" ht="14.25" customHeight="1" x14ac:dyDescent="0.35">
      <c r="I511" s="3"/>
    </row>
    <row r="512" spans="9:9" ht="14.25" customHeight="1" x14ac:dyDescent="0.35">
      <c r="I512" s="3"/>
    </row>
    <row r="513" spans="9:9" ht="14.25" customHeight="1" x14ac:dyDescent="0.35">
      <c r="I513" s="3"/>
    </row>
    <row r="514" spans="9:9" ht="14.25" customHeight="1" x14ac:dyDescent="0.35">
      <c r="I514" s="3"/>
    </row>
    <row r="515" spans="9:9" ht="14.25" customHeight="1" x14ac:dyDescent="0.35">
      <c r="I515" s="3"/>
    </row>
    <row r="516" spans="9:9" ht="14.25" customHeight="1" x14ac:dyDescent="0.35">
      <c r="I516" s="3"/>
    </row>
    <row r="517" spans="9:9" ht="14.25" customHeight="1" x14ac:dyDescent="0.35">
      <c r="I517" s="3"/>
    </row>
    <row r="518" spans="9:9" ht="14.25" customHeight="1" x14ac:dyDescent="0.35">
      <c r="I518" s="3"/>
    </row>
    <row r="519" spans="9:9" ht="14.25" customHeight="1" x14ac:dyDescent="0.35">
      <c r="I519" s="3"/>
    </row>
    <row r="520" spans="9:9" ht="14.25" customHeight="1" x14ac:dyDescent="0.35">
      <c r="I520" s="3"/>
    </row>
    <row r="521" spans="9:9" ht="14.25" customHeight="1" x14ac:dyDescent="0.35">
      <c r="I521" s="3"/>
    </row>
    <row r="522" spans="9:9" ht="14.25" customHeight="1" x14ac:dyDescent="0.35">
      <c r="I522" s="3"/>
    </row>
    <row r="523" spans="9:9" ht="14.25" customHeight="1" x14ac:dyDescent="0.35">
      <c r="I523" s="3"/>
    </row>
    <row r="524" spans="9:9" ht="14.25" customHeight="1" x14ac:dyDescent="0.35">
      <c r="I524" s="3"/>
    </row>
    <row r="525" spans="9:9" ht="14.25" customHeight="1" x14ac:dyDescent="0.35">
      <c r="I525" s="3"/>
    </row>
    <row r="526" spans="9:9" ht="14.25" customHeight="1" x14ac:dyDescent="0.35">
      <c r="I526" s="3"/>
    </row>
    <row r="527" spans="9:9" ht="14.25" customHeight="1" x14ac:dyDescent="0.35">
      <c r="I527" s="3"/>
    </row>
    <row r="528" spans="9:9" ht="14.25" customHeight="1" x14ac:dyDescent="0.35">
      <c r="I528" s="3"/>
    </row>
    <row r="529" spans="9:9" ht="14.25" customHeight="1" x14ac:dyDescent="0.35">
      <c r="I529" s="3"/>
    </row>
    <row r="530" spans="9:9" ht="14.25" customHeight="1" x14ac:dyDescent="0.35">
      <c r="I530" s="3"/>
    </row>
    <row r="531" spans="9:9" ht="14.25" customHeight="1" x14ac:dyDescent="0.35">
      <c r="I531" s="3"/>
    </row>
    <row r="532" spans="9:9" ht="14.25" customHeight="1" x14ac:dyDescent="0.35">
      <c r="I532" s="3"/>
    </row>
    <row r="533" spans="9:9" ht="14.25" customHeight="1" x14ac:dyDescent="0.35">
      <c r="I533" s="3"/>
    </row>
    <row r="534" spans="9:9" ht="14.25" customHeight="1" x14ac:dyDescent="0.35">
      <c r="I534" s="3"/>
    </row>
    <row r="535" spans="9:9" ht="14.25" customHeight="1" x14ac:dyDescent="0.35">
      <c r="I535" s="3"/>
    </row>
    <row r="536" spans="9:9" ht="14.25" customHeight="1" x14ac:dyDescent="0.35">
      <c r="I536" s="3"/>
    </row>
    <row r="537" spans="9:9" ht="14.25" customHeight="1" x14ac:dyDescent="0.35">
      <c r="I537" s="3"/>
    </row>
    <row r="538" spans="9:9" ht="14.25" customHeight="1" x14ac:dyDescent="0.35">
      <c r="I538" s="3"/>
    </row>
    <row r="539" spans="9:9" ht="14.25" customHeight="1" x14ac:dyDescent="0.35">
      <c r="I539" s="3"/>
    </row>
    <row r="540" spans="9:9" ht="14.25" customHeight="1" x14ac:dyDescent="0.35">
      <c r="I540" s="3"/>
    </row>
    <row r="541" spans="9:9" ht="14.25" customHeight="1" x14ac:dyDescent="0.35">
      <c r="I541" s="3"/>
    </row>
    <row r="542" spans="9:9" ht="14.25" customHeight="1" x14ac:dyDescent="0.35">
      <c r="I542" s="3"/>
    </row>
    <row r="543" spans="9:9" ht="14.25" customHeight="1" x14ac:dyDescent="0.35">
      <c r="I543" s="3"/>
    </row>
    <row r="544" spans="9:9" ht="14.25" customHeight="1" x14ac:dyDescent="0.35">
      <c r="I544" s="3"/>
    </row>
    <row r="545" spans="9:9" ht="14.25" customHeight="1" x14ac:dyDescent="0.35">
      <c r="I545" s="3"/>
    </row>
    <row r="546" spans="9:9" ht="14.25" customHeight="1" x14ac:dyDescent="0.35">
      <c r="I546" s="3"/>
    </row>
    <row r="547" spans="9:9" ht="14.25" customHeight="1" x14ac:dyDescent="0.35">
      <c r="I547" s="3"/>
    </row>
    <row r="548" spans="9:9" ht="14.25" customHeight="1" x14ac:dyDescent="0.35">
      <c r="I548" s="3"/>
    </row>
    <row r="549" spans="9:9" ht="14.25" customHeight="1" x14ac:dyDescent="0.35">
      <c r="I549" s="3"/>
    </row>
    <row r="550" spans="9:9" ht="14.25" customHeight="1" x14ac:dyDescent="0.35">
      <c r="I550" s="3"/>
    </row>
    <row r="551" spans="9:9" ht="14.25" customHeight="1" x14ac:dyDescent="0.35">
      <c r="I551" s="3"/>
    </row>
    <row r="552" spans="9:9" ht="14.25" customHeight="1" x14ac:dyDescent="0.35">
      <c r="I552" s="3"/>
    </row>
    <row r="553" spans="9:9" ht="14.25" customHeight="1" x14ac:dyDescent="0.35">
      <c r="I553" s="3"/>
    </row>
    <row r="554" spans="9:9" ht="14.25" customHeight="1" x14ac:dyDescent="0.35">
      <c r="I554" s="3"/>
    </row>
    <row r="555" spans="9:9" ht="14.25" customHeight="1" x14ac:dyDescent="0.35">
      <c r="I555" s="3"/>
    </row>
    <row r="556" spans="9:9" ht="14.25" customHeight="1" x14ac:dyDescent="0.35">
      <c r="I556" s="3"/>
    </row>
    <row r="557" spans="9:9" ht="14.25" customHeight="1" x14ac:dyDescent="0.35">
      <c r="I557" s="3"/>
    </row>
    <row r="558" spans="9:9" ht="14.25" customHeight="1" x14ac:dyDescent="0.35">
      <c r="I558" s="3"/>
    </row>
    <row r="559" spans="9:9" ht="14.25" customHeight="1" x14ac:dyDescent="0.35">
      <c r="I559" s="3"/>
    </row>
    <row r="560" spans="9:9" ht="14.25" customHeight="1" x14ac:dyDescent="0.35">
      <c r="I560" s="3"/>
    </row>
    <row r="561" spans="9:9" ht="14.25" customHeight="1" x14ac:dyDescent="0.35">
      <c r="I561" s="3"/>
    </row>
    <row r="562" spans="9:9" ht="14.25" customHeight="1" x14ac:dyDescent="0.35">
      <c r="I562" s="3"/>
    </row>
    <row r="563" spans="9:9" ht="14.25" customHeight="1" x14ac:dyDescent="0.35">
      <c r="I563" s="3"/>
    </row>
    <row r="564" spans="9:9" ht="14.25" customHeight="1" x14ac:dyDescent="0.35">
      <c r="I564" s="3"/>
    </row>
    <row r="565" spans="9:9" ht="14.25" customHeight="1" x14ac:dyDescent="0.35">
      <c r="I565" s="3"/>
    </row>
    <row r="566" spans="9:9" ht="14.25" customHeight="1" x14ac:dyDescent="0.35">
      <c r="I566" s="3"/>
    </row>
    <row r="567" spans="9:9" ht="14.25" customHeight="1" x14ac:dyDescent="0.35">
      <c r="I567" s="3"/>
    </row>
    <row r="568" spans="9:9" ht="14.25" customHeight="1" x14ac:dyDescent="0.35">
      <c r="I568" s="3"/>
    </row>
    <row r="569" spans="9:9" ht="14.25" customHeight="1" x14ac:dyDescent="0.35">
      <c r="I569" s="3"/>
    </row>
    <row r="570" spans="9:9" ht="14.25" customHeight="1" x14ac:dyDescent="0.35">
      <c r="I570" s="3"/>
    </row>
    <row r="571" spans="9:9" ht="14.25" customHeight="1" x14ac:dyDescent="0.35">
      <c r="I571" s="3"/>
    </row>
    <row r="572" spans="9:9" ht="14.25" customHeight="1" x14ac:dyDescent="0.35">
      <c r="I572" s="3"/>
    </row>
    <row r="573" spans="9:9" ht="14.25" customHeight="1" x14ac:dyDescent="0.35">
      <c r="I573" s="3"/>
    </row>
    <row r="574" spans="9:9" ht="14.25" customHeight="1" x14ac:dyDescent="0.35">
      <c r="I574" s="3"/>
    </row>
    <row r="575" spans="9:9" ht="14.25" customHeight="1" x14ac:dyDescent="0.35">
      <c r="I575" s="3"/>
    </row>
    <row r="576" spans="9:9" ht="14.25" customHeight="1" x14ac:dyDescent="0.35">
      <c r="I576" s="3"/>
    </row>
    <row r="577" spans="9:9" ht="14.25" customHeight="1" x14ac:dyDescent="0.35">
      <c r="I577" s="3"/>
    </row>
    <row r="578" spans="9:9" ht="14.25" customHeight="1" x14ac:dyDescent="0.35">
      <c r="I578" s="3"/>
    </row>
    <row r="579" spans="9:9" ht="14.25" customHeight="1" x14ac:dyDescent="0.35">
      <c r="I579" s="3"/>
    </row>
    <row r="580" spans="9:9" ht="14.25" customHeight="1" x14ac:dyDescent="0.35">
      <c r="I580" s="3"/>
    </row>
    <row r="581" spans="9:9" ht="14.25" customHeight="1" x14ac:dyDescent="0.35">
      <c r="I581" s="3"/>
    </row>
    <row r="582" spans="9:9" ht="14.25" customHeight="1" x14ac:dyDescent="0.35">
      <c r="I582" s="3"/>
    </row>
    <row r="583" spans="9:9" ht="14.25" customHeight="1" x14ac:dyDescent="0.35">
      <c r="I583" s="3"/>
    </row>
    <row r="584" spans="9:9" ht="14.25" customHeight="1" x14ac:dyDescent="0.35">
      <c r="I584" s="3"/>
    </row>
    <row r="585" spans="9:9" ht="14.25" customHeight="1" x14ac:dyDescent="0.35">
      <c r="I585" s="3"/>
    </row>
    <row r="586" spans="9:9" ht="14.25" customHeight="1" x14ac:dyDescent="0.35">
      <c r="I586" s="3"/>
    </row>
    <row r="587" spans="9:9" ht="14.25" customHeight="1" x14ac:dyDescent="0.35">
      <c r="I587" s="3"/>
    </row>
    <row r="588" spans="9:9" ht="14.25" customHeight="1" x14ac:dyDescent="0.35">
      <c r="I588" s="3"/>
    </row>
    <row r="589" spans="9:9" ht="14.25" customHeight="1" x14ac:dyDescent="0.35">
      <c r="I589" s="3"/>
    </row>
    <row r="590" spans="9:9" ht="14.25" customHeight="1" x14ac:dyDescent="0.35">
      <c r="I590" s="3"/>
    </row>
    <row r="591" spans="9:9" ht="14.25" customHeight="1" x14ac:dyDescent="0.35">
      <c r="I591" s="3"/>
    </row>
    <row r="592" spans="9:9" ht="14.25" customHeight="1" x14ac:dyDescent="0.35">
      <c r="I592" s="3"/>
    </row>
    <row r="593" spans="9:9" ht="14.25" customHeight="1" x14ac:dyDescent="0.35">
      <c r="I593" s="3"/>
    </row>
    <row r="594" spans="9:9" ht="14.25" customHeight="1" x14ac:dyDescent="0.35">
      <c r="I594" s="3"/>
    </row>
    <row r="595" spans="9:9" ht="14.25" customHeight="1" x14ac:dyDescent="0.35">
      <c r="I595" s="3"/>
    </row>
    <row r="596" spans="9:9" ht="14.25" customHeight="1" x14ac:dyDescent="0.35">
      <c r="I596" s="3"/>
    </row>
    <row r="597" spans="9:9" ht="14.25" customHeight="1" x14ac:dyDescent="0.35">
      <c r="I597" s="3"/>
    </row>
    <row r="598" spans="9:9" ht="14.25" customHeight="1" x14ac:dyDescent="0.35">
      <c r="I598" s="3"/>
    </row>
    <row r="599" spans="9:9" ht="14.25" customHeight="1" x14ac:dyDescent="0.35">
      <c r="I599" s="3"/>
    </row>
    <row r="600" spans="9:9" ht="14.25" customHeight="1" x14ac:dyDescent="0.35">
      <c r="I600" s="3"/>
    </row>
    <row r="601" spans="9:9" ht="14.25" customHeight="1" x14ac:dyDescent="0.35">
      <c r="I601" s="3"/>
    </row>
    <row r="602" spans="9:9" ht="14.25" customHeight="1" x14ac:dyDescent="0.35">
      <c r="I602" s="3"/>
    </row>
    <row r="603" spans="9:9" ht="14.25" customHeight="1" x14ac:dyDescent="0.35">
      <c r="I603" s="3"/>
    </row>
    <row r="604" spans="9:9" ht="14.25" customHeight="1" x14ac:dyDescent="0.35">
      <c r="I604" s="3"/>
    </row>
    <row r="605" spans="9:9" ht="14.25" customHeight="1" x14ac:dyDescent="0.35">
      <c r="I605" s="3"/>
    </row>
    <row r="606" spans="9:9" ht="14.25" customHeight="1" x14ac:dyDescent="0.35">
      <c r="I606" s="3"/>
    </row>
    <row r="607" spans="9:9" ht="14.25" customHeight="1" x14ac:dyDescent="0.35">
      <c r="I607" s="3"/>
    </row>
    <row r="608" spans="9:9" ht="14.25" customHeight="1" x14ac:dyDescent="0.35">
      <c r="I608" s="3"/>
    </row>
    <row r="609" spans="9:9" ht="14.25" customHeight="1" x14ac:dyDescent="0.35">
      <c r="I609" s="3"/>
    </row>
    <row r="610" spans="9:9" ht="14.25" customHeight="1" x14ac:dyDescent="0.35">
      <c r="I610" s="3"/>
    </row>
    <row r="611" spans="9:9" ht="14.25" customHeight="1" x14ac:dyDescent="0.35">
      <c r="I611" s="3"/>
    </row>
    <row r="612" spans="9:9" ht="14.25" customHeight="1" x14ac:dyDescent="0.35">
      <c r="I612" s="3"/>
    </row>
    <row r="613" spans="9:9" ht="14.25" customHeight="1" x14ac:dyDescent="0.35">
      <c r="I613" s="3"/>
    </row>
    <row r="614" spans="9:9" ht="14.25" customHeight="1" x14ac:dyDescent="0.35">
      <c r="I614" s="3"/>
    </row>
    <row r="615" spans="9:9" ht="14.25" customHeight="1" x14ac:dyDescent="0.35">
      <c r="I615" s="3"/>
    </row>
    <row r="616" spans="9:9" ht="14.25" customHeight="1" x14ac:dyDescent="0.35">
      <c r="I616" s="3"/>
    </row>
    <row r="617" spans="9:9" ht="14.25" customHeight="1" x14ac:dyDescent="0.35">
      <c r="I617" s="3"/>
    </row>
    <row r="618" spans="9:9" ht="14.25" customHeight="1" x14ac:dyDescent="0.35">
      <c r="I618" s="3"/>
    </row>
    <row r="619" spans="9:9" ht="14.25" customHeight="1" x14ac:dyDescent="0.35">
      <c r="I619" s="3"/>
    </row>
    <row r="620" spans="9:9" ht="14.25" customHeight="1" x14ac:dyDescent="0.35">
      <c r="I620" s="3"/>
    </row>
    <row r="621" spans="9:9" ht="14.25" customHeight="1" x14ac:dyDescent="0.35">
      <c r="I621" s="3"/>
    </row>
    <row r="622" spans="9:9" ht="14.25" customHeight="1" x14ac:dyDescent="0.35">
      <c r="I622" s="3"/>
    </row>
    <row r="623" spans="9:9" ht="14.25" customHeight="1" x14ac:dyDescent="0.35">
      <c r="I623" s="3"/>
    </row>
    <row r="624" spans="9:9" ht="14.25" customHeight="1" x14ac:dyDescent="0.35">
      <c r="I624" s="3"/>
    </row>
    <row r="625" spans="9:9" ht="14.25" customHeight="1" x14ac:dyDescent="0.35">
      <c r="I625" s="3"/>
    </row>
    <row r="626" spans="9:9" ht="14.25" customHeight="1" x14ac:dyDescent="0.35">
      <c r="I626" s="3"/>
    </row>
    <row r="627" spans="9:9" ht="14.25" customHeight="1" x14ac:dyDescent="0.35">
      <c r="I627" s="3"/>
    </row>
    <row r="628" spans="9:9" ht="14.25" customHeight="1" x14ac:dyDescent="0.35">
      <c r="I628" s="3"/>
    </row>
    <row r="629" spans="9:9" ht="14.25" customHeight="1" x14ac:dyDescent="0.35">
      <c r="I629" s="3"/>
    </row>
    <row r="630" spans="9:9" ht="14.25" customHeight="1" x14ac:dyDescent="0.35">
      <c r="I630" s="3"/>
    </row>
    <row r="631" spans="9:9" ht="14.25" customHeight="1" x14ac:dyDescent="0.35">
      <c r="I631" s="3"/>
    </row>
    <row r="632" spans="9:9" ht="14.25" customHeight="1" x14ac:dyDescent="0.35">
      <c r="I632" s="3"/>
    </row>
    <row r="633" spans="9:9" ht="14.25" customHeight="1" x14ac:dyDescent="0.35">
      <c r="I633" s="3"/>
    </row>
    <row r="634" spans="9:9" ht="14.25" customHeight="1" x14ac:dyDescent="0.35">
      <c r="I634" s="3"/>
    </row>
    <row r="635" spans="9:9" ht="14.25" customHeight="1" x14ac:dyDescent="0.35">
      <c r="I635" s="3"/>
    </row>
    <row r="636" spans="9:9" ht="14.25" customHeight="1" x14ac:dyDescent="0.35">
      <c r="I636" s="3"/>
    </row>
    <row r="637" spans="9:9" ht="14.25" customHeight="1" x14ac:dyDescent="0.35">
      <c r="I637" s="3"/>
    </row>
    <row r="638" spans="9:9" ht="14.25" customHeight="1" x14ac:dyDescent="0.35">
      <c r="I638" s="3"/>
    </row>
    <row r="639" spans="9:9" ht="14.25" customHeight="1" x14ac:dyDescent="0.35">
      <c r="I639" s="3"/>
    </row>
    <row r="640" spans="9:9" ht="14.25" customHeight="1" x14ac:dyDescent="0.35">
      <c r="I640" s="3"/>
    </row>
    <row r="641" spans="9:9" ht="14.25" customHeight="1" x14ac:dyDescent="0.35">
      <c r="I641" s="3"/>
    </row>
    <row r="642" spans="9:9" ht="14.25" customHeight="1" x14ac:dyDescent="0.35">
      <c r="I642" s="3"/>
    </row>
    <row r="643" spans="9:9" ht="14.25" customHeight="1" x14ac:dyDescent="0.35">
      <c r="I643" s="3"/>
    </row>
    <row r="644" spans="9:9" ht="14.25" customHeight="1" x14ac:dyDescent="0.35">
      <c r="I644" s="3"/>
    </row>
    <row r="645" spans="9:9" ht="14.25" customHeight="1" x14ac:dyDescent="0.35">
      <c r="I645" s="3"/>
    </row>
    <row r="646" spans="9:9" ht="14.25" customHeight="1" x14ac:dyDescent="0.35">
      <c r="I646" s="3"/>
    </row>
    <row r="647" spans="9:9" ht="14.25" customHeight="1" x14ac:dyDescent="0.35">
      <c r="I647" s="3"/>
    </row>
    <row r="648" spans="9:9" ht="14.25" customHeight="1" x14ac:dyDescent="0.35">
      <c r="I648" s="3"/>
    </row>
    <row r="649" spans="9:9" ht="14.25" customHeight="1" x14ac:dyDescent="0.35">
      <c r="I649" s="3"/>
    </row>
    <row r="650" spans="9:9" ht="14.25" customHeight="1" x14ac:dyDescent="0.35">
      <c r="I650" s="3"/>
    </row>
    <row r="651" spans="9:9" ht="14.25" customHeight="1" x14ac:dyDescent="0.35">
      <c r="I651" s="3"/>
    </row>
    <row r="652" spans="9:9" ht="14.25" customHeight="1" x14ac:dyDescent="0.35">
      <c r="I652" s="3"/>
    </row>
    <row r="653" spans="9:9" ht="14.25" customHeight="1" x14ac:dyDescent="0.35">
      <c r="I653" s="3"/>
    </row>
    <row r="654" spans="9:9" ht="14.25" customHeight="1" x14ac:dyDescent="0.35">
      <c r="I654" s="3"/>
    </row>
    <row r="655" spans="9:9" ht="14.25" customHeight="1" x14ac:dyDescent="0.35">
      <c r="I655" s="3"/>
    </row>
    <row r="656" spans="9:9" ht="14.25" customHeight="1" x14ac:dyDescent="0.35">
      <c r="I656" s="3"/>
    </row>
    <row r="657" spans="9:9" ht="14.25" customHeight="1" x14ac:dyDescent="0.35">
      <c r="I657" s="3"/>
    </row>
    <row r="658" spans="9:9" ht="14.25" customHeight="1" x14ac:dyDescent="0.35">
      <c r="I658" s="3"/>
    </row>
    <row r="659" spans="9:9" ht="14.25" customHeight="1" x14ac:dyDescent="0.35">
      <c r="I659" s="3"/>
    </row>
    <row r="660" spans="9:9" ht="14.25" customHeight="1" x14ac:dyDescent="0.35">
      <c r="I660" s="3"/>
    </row>
    <row r="661" spans="9:9" ht="14.25" customHeight="1" x14ac:dyDescent="0.35">
      <c r="I661" s="3"/>
    </row>
    <row r="662" spans="9:9" ht="14.25" customHeight="1" x14ac:dyDescent="0.35">
      <c r="I662" s="3"/>
    </row>
    <row r="663" spans="9:9" ht="14.25" customHeight="1" x14ac:dyDescent="0.35">
      <c r="I663" s="3"/>
    </row>
    <row r="664" spans="9:9" ht="14.25" customHeight="1" x14ac:dyDescent="0.35">
      <c r="I664" s="3"/>
    </row>
    <row r="665" spans="9:9" ht="14.25" customHeight="1" x14ac:dyDescent="0.35">
      <c r="I665" s="3"/>
    </row>
    <row r="666" spans="9:9" ht="14.25" customHeight="1" x14ac:dyDescent="0.35">
      <c r="I666" s="3"/>
    </row>
    <row r="667" spans="9:9" ht="14.25" customHeight="1" x14ac:dyDescent="0.35">
      <c r="I667" s="3"/>
    </row>
    <row r="668" spans="9:9" ht="14.25" customHeight="1" x14ac:dyDescent="0.35">
      <c r="I668" s="3"/>
    </row>
    <row r="669" spans="9:9" ht="14.25" customHeight="1" x14ac:dyDescent="0.35">
      <c r="I669" s="3"/>
    </row>
    <row r="670" spans="9:9" ht="14.25" customHeight="1" x14ac:dyDescent="0.35">
      <c r="I670" s="3"/>
    </row>
    <row r="671" spans="9:9" ht="14.25" customHeight="1" x14ac:dyDescent="0.35">
      <c r="I671" s="3"/>
    </row>
    <row r="672" spans="9:9" ht="14.25" customHeight="1" x14ac:dyDescent="0.35">
      <c r="I672" s="3"/>
    </row>
    <row r="673" spans="9:9" ht="14.25" customHeight="1" x14ac:dyDescent="0.35">
      <c r="I673" s="3"/>
    </row>
    <row r="674" spans="9:9" ht="14.25" customHeight="1" x14ac:dyDescent="0.35">
      <c r="I674" s="3"/>
    </row>
    <row r="675" spans="9:9" ht="14.25" customHeight="1" x14ac:dyDescent="0.35">
      <c r="I675" s="3"/>
    </row>
    <row r="676" spans="9:9" ht="14.25" customHeight="1" x14ac:dyDescent="0.35">
      <c r="I676" s="3"/>
    </row>
    <row r="677" spans="9:9" ht="14.25" customHeight="1" x14ac:dyDescent="0.35">
      <c r="I677" s="3"/>
    </row>
    <row r="678" spans="9:9" ht="14.25" customHeight="1" x14ac:dyDescent="0.35">
      <c r="I678" s="3"/>
    </row>
    <row r="679" spans="9:9" ht="14.25" customHeight="1" x14ac:dyDescent="0.35">
      <c r="I679" s="3"/>
    </row>
    <row r="680" spans="9:9" ht="14.25" customHeight="1" x14ac:dyDescent="0.35">
      <c r="I680" s="3"/>
    </row>
    <row r="681" spans="9:9" ht="14.25" customHeight="1" x14ac:dyDescent="0.35">
      <c r="I681" s="3"/>
    </row>
    <row r="682" spans="9:9" ht="14.25" customHeight="1" x14ac:dyDescent="0.35">
      <c r="I682" s="3"/>
    </row>
    <row r="683" spans="9:9" ht="14.25" customHeight="1" x14ac:dyDescent="0.35">
      <c r="I683" s="3"/>
    </row>
    <row r="684" spans="9:9" ht="14.25" customHeight="1" x14ac:dyDescent="0.35">
      <c r="I684" s="3"/>
    </row>
    <row r="685" spans="9:9" ht="14.25" customHeight="1" x14ac:dyDescent="0.35">
      <c r="I685" s="3"/>
    </row>
    <row r="686" spans="9:9" ht="14.25" customHeight="1" x14ac:dyDescent="0.35">
      <c r="I686" s="3"/>
    </row>
    <row r="687" spans="9:9" ht="14.25" customHeight="1" x14ac:dyDescent="0.35">
      <c r="I687" s="3"/>
    </row>
    <row r="688" spans="9:9" ht="14.25" customHeight="1" x14ac:dyDescent="0.35">
      <c r="I688" s="3"/>
    </row>
    <row r="689" spans="9:9" ht="14.25" customHeight="1" x14ac:dyDescent="0.35">
      <c r="I689" s="3"/>
    </row>
    <row r="690" spans="9:9" ht="14.25" customHeight="1" x14ac:dyDescent="0.35">
      <c r="I690" s="3"/>
    </row>
    <row r="691" spans="9:9" ht="14.25" customHeight="1" x14ac:dyDescent="0.35">
      <c r="I691" s="3"/>
    </row>
    <row r="692" spans="9:9" ht="14.25" customHeight="1" x14ac:dyDescent="0.35">
      <c r="I692" s="3"/>
    </row>
    <row r="693" spans="9:9" ht="14.25" customHeight="1" x14ac:dyDescent="0.35">
      <c r="I693" s="3"/>
    </row>
    <row r="694" spans="9:9" ht="14.25" customHeight="1" x14ac:dyDescent="0.35">
      <c r="I694" s="3"/>
    </row>
    <row r="695" spans="9:9" ht="14.25" customHeight="1" x14ac:dyDescent="0.35">
      <c r="I695" s="3"/>
    </row>
    <row r="696" spans="9:9" ht="14.25" customHeight="1" x14ac:dyDescent="0.35">
      <c r="I696" s="3"/>
    </row>
    <row r="697" spans="9:9" ht="14.25" customHeight="1" x14ac:dyDescent="0.35">
      <c r="I697" s="3"/>
    </row>
    <row r="698" spans="9:9" ht="14.25" customHeight="1" x14ac:dyDescent="0.35">
      <c r="I698" s="3"/>
    </row>
    <row r="699" spans="9:9" ht="14.25" customHeight="1" x14ac:dyDescent="0.35">
      <c r="I699" s="3"/>
    </row>
    <row r="700" spans="9:9" ht="14.25" customHeight="1" x14ac:dyDescent="0.35">
      <c r="I700" s="3"/>
    </row>
    <row r="701" spans="9:9" ht="14.25" customHeight="1" x14ac:dyDescent="0.35">
      <c r="I701" s="3"/>
    </row>
    <row r="702" spans="9:9" ht="14.25" customHeight="1" x14ac:dyDescent="0.35">
      <c r="I702" s="3"/>
    </row>
    <row r="703" spans="9:9" ht="14.25" customHeight="1" x14ac:dyDescent="0.35">
      <c r="I703" s="3"/>
    </row>
    <row r="704" spans="9:9" ht="14.25" customHeight="1" x14ac:dyDescent="0.35">
      <c r="I704" s="3"/>
    </row>
    <row r="705" spans="9:9" ht="14.25" customHeight="1" x14ac:dyDescent="0.35">
      <c r="I705" s="3"/>
    </row>
    <row r="706" spans="9:9" ht="14.25" customHeight="1" x14ac:dyDescent="0.35">
      <c r="I706" s="3"/>
    </row>
    <row r="707" spans="9:9" ht="14.25" customHeight="1" x14ac:dyDescent="0.35">
      <c r="I707" s="3"/>
    </row>
    <row r="708" spans="9:9" ht="14.25" customHeight="1" x14ac:dyDescent="0.35">
      <c r="I708" s="3"/>
    </row>
    <row r="709" spans="9:9" ht="14.25" customHeight="1" x14ac:dyDescent="0.35">
      <c r="I709" s="3"/>
    </row>
    <row r="710" spans="9:9" ht="14.25" customHeight="1" x14ac:dyDescent="0.35">
      <c r="I710" s="3"/>
    </row>
    <row r="711" spans="9:9" ht="14.25" customHeight="1" x14ac:dyDescent="0.35">
      <c r="I711" s="3"/>
    </row>
    <row r="712" spans="9:9" ht="14.25" customHeight="1" x14ac:dyDescent="0.35">
      <c r="I712" s="3"/>
    </row>
    <row r="713" spans="9:9" ht="14.25" customHeight="1" x14ac:dyDescent="0.35">
      <c r="I713" s="3"/>
    </row>
    <row r="714" spans="9:9" ht="14.25" customHeight="1" x14ac:dyDescent="0.35">
      <c r="I714" s="3"/>
    </row>
    <row r="715" spans="9:9" ht="14.25" customHeight="1" x14ac:dyDescent="0.35">
      <c r="I715" s="3"/>
    </row>
    <row r="716" spans="9:9" ht="14.25" customHeight="1" x14ac:dyDescent="0.35">
      <c r="I716" s="3"/>
    </row>
    <row r="717" spans="9:9" ht="14.25" customHeight="1" x14ac:dyDescent="0.35">
      <c r="I717" s="3"/>
    </row>
    <row r="718" spans="9:9" ht="14.25" customHeight="1" x14ac:dyDescent="0.35">
      <c r="I718" s="3"/>
    </row>
    <row r="719" spans="9:9" ht="14.25" customHeight="1" x14ac:dyDescent="0.35">
      <c r="I719" s="3"/>
    </row>
    <row r="720" spans="9:9" ht="14.25" customHeight="1" x14ac:dyDescent="0.35">
      <c r="I720" s="3"/>
    </row>
    <row r="721" spans="9:9" ht="14.25" customHeight="1" x14ac:dyDescent="0.35">
      <c r="I721" s="3"/>
    </row>
    <row r="722" spans="9:9" ht="14.25" customHeight="1" x14ac:dyDescent="0.35">
      <c r="I722" s="3"/>
    </row>
    <row r="723" spans="9:9" ht="14.25" customHeight="1" x14ac:dyDescent="0.35">
      <c r="I723" s="3"/>
    </row>
    <row r="724" spans="9:9" ht="14.25" customHeight="1" x14ac:dyDescent="0.35">
      <c r="I724" s="3"/>
    </row>
    <row r="725" spans="9:9" ht="14.25" customHeight="1" x14ac:dyDescent="0.35">
      <c r="I725" s="3"/>
    </row>
    <row r="726" spans="9:9" ht="14.25" customHeight="1" x14ac:dyDescent="0.35">
      <c r="I726" s="3"/>
    </row>
    <row r="727" spans="9:9" ht="14.25" customHeight="1" x14ac:dyDescent="0.35">
      <c r="I727" s="3"/>
    </row>
    <row r="728" spans="9:9" ht="14.25" customHeight="1" x14ac:dyDescent="0.35">
      <c r="I728" s="3"/>
    </row>
    <row r="729" spans="9:9" ht="14.25" customHeight="1" x14ac:dyDescent="0.35">
      <c r="I729" s="3"/>
    </row>
    <row r="730" spans="9:9" ht="14.25" customHeight="1" x14ac:dyDescent="0.35">
      <c r="I730" s="3"/>
    </row>
    <row r="731" spans="9:9" ht="14.25" customHeight="1" x14ac:dyDescent="0.35">
      <c r="I731" s="3"/>
    </row>
    <row r="732" spans="9:9" ht="14.25" customHeight="1" x14ac:dyDescent="0.35">
      <c r="I732" s="3"/>
    </row>
    <row r="733" spans="9:9" ht="14.25" customHeight="1" x14ac:dyDescent="0.35">
      <c r="I733" s="3"/>
    </row>
    <row r="734" spans="9:9" ht="14.25" customHeight="1" x14ac:dyDescent="0.35">
      <c r="I734" s="3"/>
    </row>
    <row r="735" spans="9:9" ht="14.25" customHeight="1" x14ac:dyDescent="0.35">
      <c r="I735" s="3"/>
    </row>
    <row r="736" spans="9:9" ht="14.25" customHeight="1" x14ac:dyDescent="0.35">
      <c r="I736" s="3"/>
    </row>
    <row r="737" spans="9:9" ht="14.25" customHeight="1" x14ac:dyDescent="0.35">
      <c r="I737" s="3"/>
    </row>
    <row r="738" spans="9:9" ht="14.25" customHeight="1" x14ac:dyDescent="0.35">
      <c r="I738" s="3"/>
    </row>
    <row r="739" spans="9:9" ht="14.25" customHeight="1" x14ac:dyDescent="0.35">
      <c r="I739" s="3"/>
    </row>
    <row r="740" spans="9:9" ht="14.25" customHeight="1" x14ac:dyDescent="0.35">
      <c r="I740" s="3"/>
    </row>
    <row r="741" spans="9:9" ht="14.25" customHeight="1" x14ac:dyDescent="0.35">
      <c r="I741" s="3"/>
    </row>
    <row r="742" spans="9:9" ht="14.25" customHeight="1" x14ac:dyDescent="0.35">
      <c r="I742" s="3"/>
    </row>
    <row r="743" spans="9:9" ht="14.25" customHeight="1" x14ac:dyDescent="0.35">
      <c r="I743" s="3"/>
    </row>
    <row r="744" spans="9:9" ht="14.25" customHeight="1" x14ac:dyDescent="0.35">
      <c r="I744" s="3"/>
    </row>
    <row r="745" spans="9:9" ht="14.25" customHeight="1" x14ac:dyDescent="0.35">
      <c r="I745" s="3"/>
    </row>
    <row r="746" spans="9:9" ht="14.25" customHeight="1" x14ac:dyDescent="0.35">
      <c r="I746" s="3"/>
    </row>
    <row r="747" spans="9:9" ht="14.25" customHeight="1" x14ac:dyDescent="0.35">
      <c r="I747" s="3"/>
    </row>
    <row r="748" spans="9:9" ht="14.25" customHeight="1" x14ac:dyDescent="0.35">
      <c r="I748" s="3"/>
    </row>
    <row r="749" spans="9:9" ht="14.25" customHeight="1" x14ac:dyDescent="0.35">
      <c r="I749" s="3"/>
    </row>
    <row r="750" spans="9:9" ht="14.25" customHeight="1" x14ac:dyDescent="0.35">
      <c r="I750" s="3"/>
    </row>
    <row r="751" spans="9:9" ht="14.25" customHeight="1" x14ac:dyDescent="0.35">
      <c r="I751" s="3"/>
    </row>
    <row r="752" spans="9:9" ht="14.25" customHeight="1" x14ac:dyDescent="0.35">
      <c r="I752" s="3"/>
    </row>
    <row r="753" spans="9:9" ht="14.25" customHeight="1" x14ac:dyDescent="0.35">
      <c r="I753" s="3"/>
    </row>
    <row r="754" spans="9:9" ht="14.25" customHeight="1" x14ac:dyDescent="0.35">
      <c r="I754" s="3"/>
    </row>
    <row r="755" spans="9:9" ht="14.25" customHeight="1" x14ac:dyDescent="0.35">
      <c r="I755" s="3"/>
    </row>
    <row r="756" spans="9:9" ht="14.25" customHeight="1" x14ac:dyDescent="0.35">
      <c r="I756" s="3"/>
    </row>
    <row r="757" spans="9:9" ht="14.25" customHeight="1" x14ac:dyDescent="0.35">
      <c r="I757" s="3"/>
    </row>
    <row r="758" spans="9:9" ht="14.25" customHeight="1" x14ac:dyDescent="0.35">
      <c r="I758" s="3"/>
    </row>
    <row r="759" spans="9:9" ht="14.25" customHeight="1" x14ac:dyDescent="0.35">
      <c r="I759" s="3"/>
    </row>
    <row r="760" spans="9:9" ht="14.25" customHeight="1" x14ac:dyDescent="0.35">
      <c r="I760" s="3"/>
    </row>
    <row r="761" spans="9:9" ht="14.25" customHeight="1" x14ac:dyDescent="0.35">
      <c r="I761" s="3"/>
    </row>
    <row r="762" spans="9:9" ht="14.25" customHeight="1" x14ac:dyDescent="0.35">
      <c r="I762" s="3"/>
    </row>
    <row r="763" spans="9:9" ht="14.25" customHeight="1" x14ac:dyDescent="0.35">
      <c r="I763" s="3"/>
    </row>
    <row r="764" spans="9:9" ht="14.25" customHeight="1" x14ac:dyDescent="0.35">
      <c r="I764" s="3"/>
    </row>
    <row r="765" spans="9:9" ht="14.25" customHeight="1" x14ac:dyDescent="0.35">
      <c r="I765" s="3"/>
    </row>
    <row r="766" spans="9:9" ht="14.25" customHeight="1" x14ac:dyDescent="0.35">
      <c r="I766" s="3"/>
    </row>
    <row r="767" spans="9:9" ht="14.25" customHeight="1" x14ac:dyDescent="0.35">
      <c r="I767" s="3"/>
    </row>
    <row r="768" spans="9:9" ht="14.25" customHeight="1" x14ac:dyDescent="0.35">
      <c r="I768" s="3"/>
    </row>
    <row r="769" spans="9:9" ht="14.25" customHeight="1" x14ac:dyDescent="0.35">
      <c r="I769" s="3"/>
    </row>
    <row r="770" spans="9:9" ht="14.25" customHeight="1" x14ac:dyDescent="0.35">
      <c r="I770" s="3"/>
    </row>
    <row r="771" spans="9:9" ht="14.25" customHeight="1" x14ac:dyDescent="0.35">
      <c r="I771" s="3"/>
    </row>
    <row r="772" spans="9:9" ht="14.25" customHeight="1" x14ac:dyDescent="0.35">
      <c r="I772" s="3"/>
    </row>
    <row r="773" spans="9:9" ht="14.25" customHeight="1" x14ac:dyDescent="0.35">
      <c r="I773" s="3"/>
    </row>
    <row r="774" spans="9:9" ht="14.25" customHeight="1" x14ac:dyDescent="0.35">
      <c r="I774" s="3"/>
    </row>
    <row r="775" spans="9:9" ht="14.25" customHeight="1" x14ac:dyDescent="0.35">
      <c r="I775" s="3"/>
    </row>
    <row r="776" spans="9:9" ht="14.25" customHeight="1" x14ac:dyDescent="0.35">
      <c r="I776" s="3"/>
    </row>
    <row r="777" spans="9:9" ht="14.25" customHeight="1" x14ac:dyDescent="0.35">
      <c r="I777" s="3"/>
    </row>
    <row r="778" spans="9:9" ht="14.25" customHeight="1" x14ac:dyDescent="0.35">
      <c r="I778" s="3"/>
    </row>
    <row r="779" spans="9:9" ht="14.25" customHeight="1" x14ac:dyDescent="0.35">
      <c r="I779" s="3"/>
    </row>
    <row r="780" spans="9:9" ht="14.25" customHeight="1" x14ac:dyDescent="0.35">
      <c r="I780" s="3"/>
    </row>
    <row r="781" spans="9:9" ht="14.25" customHeight="1" x14ac:dyDescent="0.35">
      <c r="I781" s="3"/>
    </row>
    <row r="782" spans="9:9" ht="14.25" customHeight="1" x14ac:dyDescent="0.35">
      <c r="I782" s="3"/>
    </row>
    <row r="783" spans="9:9" ht="14.25" customHeight="1" x14ac:dyDescent="0.35">
      <c r="I783" s="3"/>
    </row>
    <row r="784" spans="9:9" ht="14.25" customHeight="1" x14ac:dyDescent="0.35">
      <c r="I784" s="3"/>
    </row>
    <row r="785" spans="9:9" ht="14.25" customHeight="1" x14ac:dyDescent="0.35">
      <c r="I785" s="3"/>
    </row>
    <row r="786" spans="9:9" ht="14.25" customHeight="1" x14ac:dyDescent="0.35">
      <c r="I786" s="3"/>
    </row>
    <row r="787" spans="9:9" ht="14.25" customHeight="1" x14ac:dyDescent="0.35">
      <c r="I787" s="3"/>
    </row>
    <row r="788" spans="9:9" ht="14.25" customHeight="1" x14ac:dyDescent="0.35">
      <c r="I788" s="3"/>
    </row>
    <row r="789" spans="9:9" ht="14.25" customHeight="1" x14ac:dyDescent="0.35">
      <c r="I789" s="3"/>
    </row>
    <row r="790" spans="9:9" ht="14.25" customHeight="1" x14ac:dyDescent="0.35">
      <c r="I790" s="3"/>
    </row>
    <row r="791" spans="9:9" ht="14.25" customHeight="1" x14ac:dyDescent="0.35">
      <c r="I791" s="3"/>
    </row>
    <row r="792" spans="9:9" ht="14.25" customHeight="1" x14ac:dyDescent="0.35">
      <c r="I792" s="3"/>
    </row>
    <row r="793" spans="9:9" ht="14.25" customHeight="1" x14ac:dyDescent="0.35">
      <c r="I793" s="3"/>
    </row>
    <row r="794" spans="9:9" ht="14.25" customHeight="1" x14ac:dyDescent="0.35">
      <c r="I794" s="3"/>
    </row>
    <row r="795" spans="9:9" ht="14.25" customHeight="1" x14ac:dyDescent="0.35">
      <c r="I795" s="3"/>
    </row>
    <row r="796" spans="9:9" ht="14.25" customHeight="1" x14ac:dyDescent="0.35">
      <c r="I796" s="3"/>
    </row>
    <row r="797" spans="9:9" ht="14.25" customHeight="1" x14ac:dyDescent="0.35">
      <c r="I797" s="3"/>
    </row>
    <row r="798" spans="9:9" ht="14.25" customHeight="1" x14ac:dyDescent="0.35">
      <c r="I798" s="3"/>
    </row>
    <row r="799" spans="9:9" ht="14.25" customHeight="1" x14ac:dyDescent="0.35">
      <c r="I799" s="3"/>
    </row>
    <row r="800" spans="9:9" ht="14.25" customHeight="1" x14ac:dyDescent="0.35">
      <c r="I800" s="3"/>
    </row>
    <row r="801" spans="9:9" ht="14.25" customHeight="1" x14ac:dyDescent="0.35">
      <c r="I801" s="3"/>
    </row>
    <row r="802" spans="9:9" ht="14.25" customHeight="1" x14ac:dyDescent="0.35">
      <c r="I802" s="3"/>
    </row>
    <row r="803" spans="9:9" ht="14.25" customHeight="1" x14ac:dyDescent="0.35">
      <c r="I803" s="3"/>
    </row>
    <row r="804" spans="9:9" ht="14.25" customHeight="1" x14ac:dyDescent="0.35">
      <c r="I804" s="3"/>
    </row>
    <row r="805" spans="9:9" ht="14.25" customHeight="1" x14ac:dyDescent="0.35">
      <c r="I805" s="3"/>
    </row>
    <row r="806" spans="9:9" ht="14.25" customHeight="1" x14ac:dyDescent="0.35">
      <c r="I806" s="3"/>
    </row>
    <row r="807" spans="9:9" ht="14.25" customHeight="1" x14ac:dyDescent="0.35">
      <c r="I807" s="3"/>
    </row>
    <row r="808" spans="9:9" ht="14.25" customHeight="1" x14ac:dyDescent="0.35">
      <c r="I808" s="3"/>
    </row>
    <row r="809" spans="9:9" ht="14.25" customHeight="1" x14ac:dyDescent="0.35">
      <c r="I809" s="3"/>
    </row>
    <row r="810" spans="9:9" ht="14.25" customHeight="1" x14ac:dyDescent="0.35">
      <c r="I810" s="3"/>
    </row>
    <row r="811" spans="9:9" ht="14.25" customHeight="1" x14ac:dyDescent="0.35">
      <c r="I811" s="3"/>
    </row>
    <row r="812" spans="9:9" ht="14.25" customHeight="1" x14ac:dyDescent="0.35">
      <c r="I812" s="3"/>
    </row>
    <row r="813" spans="9:9" ht="14.25" customHeight="1" x14ac:dyDescent="0.35">
      <c r="I813" s="3"/>
    </row>
    <row r="814" spans="9:9" ht="14.25" customHeight="1" x14ac:dyDescent="0.35">
      <c r="I814" s="3"/>
    </row>
    <row r="815" spans="9:9" ht="14.25" customHeight="1" x14ac:dyDescent="0.35">
      <c r="I815" s="3"/>
    </row>
    <row r="816" spans="9:9" ht="14.25" customHeight="1" x14ac:dyDescent="0.35">
      <c r="I816" s="3"/>
    </row>
    <row r="817" spans="9:9" ht="14.25" customHeight="1" x14ac:dyDescent="0.35">
      <c r="I817" s="3"/>
    </row>
    <row r="818" spans="9:9" ht="14.25" customHeight="1" x14ac:dyDescent="0.35">
      <c r="I818" s="3"/>
    </row>
    <row r="819" spans="9:9" ht="14.25" customHeight="1" x14ac:dyDescent="0.35">
      <c r="I819" s="3"/>
    </row>
    <row r="820" spans="9:9" ht="14.25" customHeight="1" x14ac:dyDescent="0.35">
      <c r="I820" s="3"/>
    </row>
    <row r="821" spans="9:9" ht="14.25" customHeight="1" x14ac:dyDescent="0.35">
      <c r="I821" s="3"/>
    </row>
    <row r="822" spans="9:9" ht="14.25" customHeight="1" x14ac:dyDescent="0.35">
      <c r="I822" s="3"/>
    </row>
    <row r="823" spans="9:9" ht="14.25" customHeight="1" x14ac:dyDescent="0.35">
      <c r="I823" s="3"/>
    </row>
    <row r="824" spans="9:9" ht="14.25" customHeight="1" x14ac:dyDescent="0.35">
      <c r="I824" s="3"/>
    </row>
    <row r="825" spans="9:9" ht="14.25" customHeight="1" x14ac:dyDescent="0.35">
      <c r="I825" s="3"/>
    </row>
    <row r="826" spans="9:9" ht="14.25" customHeight="1" x14ac:dyDescent="0.35">
      <c r="I826" s="3"/>
    </row>
    <row r="827" spans="9:9" ht="14.25" customHeight="1" x14ac:dyDescent="0.35">
      <c r="I827" s="3"/>
    </row>
    <row r="828" spans="9:9" ht="14.25" customHeight="1" x14ac:dyDescent="0.35">
      <c r="I828" s="3"/>
    </row>
    <row r="829" spans="9:9" ht="14.25" customHeight="1" x14ac:dyDescent="0.35">
      <c r="I829" s="3"/>
    </row>
    <row r="830" spans="9:9" ht="14.25" customHeight="1" x14ac:dyDescent="0.35">
      <c r="I830" s="3"/>
    </row>
    <row r="831" spans="9:9" ht="14.25" customHeight="1" x14ac:dyDescent="0.35">
      <c r="I831" s="3"/>
    </row>
    <row r="832" spans="9:9" ht="14.25" customHeight="1" x14ac:dyDescent="0.35">
      <c r="I832" s="3"/>
    </row>
    <row r="833" spans="9:9" ht="14.25" customHeight="1" x14ac:dyDescent="0.35">
      <c r="I833" s="3"/>
    </row>
    <row r="834" spans="9:9" ht="14.25" customHeight="1" x14ac:dyDescent="0.35">
      <c r="I834" s="3"/>
    </row>
    <row r="835" spans="9:9" ht="14.25" customHeight="1" x14ac:dyDescent="0.35">
      <c r="I835" s="3"/>
    </row>
    <row r="836" spans="9:9" ht="14.25" customHeight="1" x14ac:dyDescent="0.35">
      <c r="I836" s="3"/>
    </row>
    <row r="837" spans="9:9" ht="14.25" customHeight="1" x14ac:dyDescent="0.35">
      <c r="I837" s="3"/>
    </row>
    <row r="838" spans="9:9" ht="14.25" customHeight="1" x14ac:dyDescent="0.35">
      <c r="I838" s="3"/>
    </row>
    <row r="839" spans="9:9" ht="14.25" customHeight="1" x14ac:dyDescent="0.35">
      <c r="I839" s="3"/>
    </row>
    <row r="840" spans="9:9" ht="14.25" customHeight="1" x14ac:dyDescent="0.35">
      <c r="I840" s="3"/>
    </row>
    <row r="841" spans="9:9" ht="14.25" customHeight="1" x14ac:dyDescent="0.35">
      <c r="I841" s="3"/>
    </row>
    <row r="842" spans="9:9" ht="14.25" customHeight="1" x14ac:dyDescent="0.35">
      <c r="I842" s="3"/>
    </row>
    <row r="843" spans="9:9" ht="14.25" customHeight="1" x14ac:dyDescent="0.35">
      <c r="I843" s="3"/>
    </row>
    <row r="844" spans="9:9" ht="14.25" customHeight="1" x14ac:dyDescent="0.35">
      <c r="I844" s="3"/>
    </row>
    <row r="845" spans="9:9" ht="14.25" customHeight="1" x14ac:dyDescent="0.35">
      <c r="I845" s="3"/>
    </row>
    <row r="846" spans="9:9" ht="14.25" customHeight="1" x14ac:dyDescent="0.35">
      <c r="I846" s="3"/>
    </row>
    <row r="847" spans="9:9" ht="14.25" customHeight="1" x14ac:dyDescent="0.35">
      <c r="I847" s="3"/>
    </row>
    <row r="848" spans="9:9" ht="14.25" customHeight="1" x14ac:dyDescent="0.35">
      <c r="I848" s="3"/>
    </row>
    <row r="849" spans="9:9" ht="14.25" customHeight="1" x14ac:dyDescent="0.35">
      <c r="I849" s="3"/>
    </row>
    <row r="850" spans="9:9" ht="14.25" customHeight="1" x14ac:dyDescent="0.35">
      <c r="I850" s="3"/>
    </row>
    <row r="851" spans="9:9" ht="14.25" customHeight="1" x14ac:dyDescent="0.35">
      <c r="I851" s="3"/>
    </row>
    <row r="852" spans="9:9" ht="14.25" customHeight="1" x14ac:dyDescent="0.35">
      <c r="I852" s="3"/>
    </row>
    <row r="853" spans="9:9" ht="14.25" customHeight="1" x14ac:dyDescent="0.35">
      <c r="I853" s="3"/>
    </row>
    <row r="854" spans="9:9" ht="14.25" customHeight="1" x14ac:dyDescent="0.35">
      <c r="I854" s="3"/>
    </row>
    <row r="855" spans="9:9" ht="14.25" customHeight="1" x14ac:dyDescent="0.35">
      <c r="I855" s="3"/>
    </row>
    <row r="856" spans="9:9" ht="14.25" customHeight="1" x14ac:dyDescent="0.35">
      <c r="I856" s="3"/>
    </row>
    <row r="857" spans="9:9" ht="14.25" customHeight="1" x14ac:dyDescent="0.35">
      <c r="I857" s="3"/>
    </row>
    <row r="858" spans="9:9" ht="14.25" customHeight="1" x14ac:dyDescent="0.35">
      <c r="I858" s="3"/>
    </row>
    <row r="859" spans="9:9" ht="14.25" customHeight="1" x14ac:dyDescent="0.35">
      <c r="I859" s="3"/>
    </row>
    <row r="860" spans="9:9" ht="14.25" customHeight="1" x14ac:dyDescent="0.35">
      <c r="I860" s="3"/>
    </row>
    <row r="861" spans="9:9" ht="14.25" customHeight="1" x14ac:dyDescent="0.35">
      <c r="I861" s="3"/>
    </row>
    <row r="862" spans="9:9" ht="14.25" customHeight="1" x14ac:dyDescent="0.35">
      <c r="I862" s="3"/>
    </row>
    <row r="863" spans="9:9" ht="14.25" customHeight="1" x14ac:dyDescent="0.35">
      <c r="I863" s="3"/>
    </row>
    <row r="864" spans="9:9" ht="14.25" customHeight="1" x14ac:dyDescent="0.35">
      <c r="I864" s="3"/>
    </row>
    <row r="865" spans="9:9" ht="14.25" customHeight="1" x14ac:dyDescent="0.35">
      <c r="I865" s="3"/>
    </row>
    <row r="866" spans="9:9" ht="14.25" customHeight="1" x14ac:dyDescent="0.35">
      <c r="I866" s="3"/>
    </row>
    <row r="867" spans="9:9" ht="14.25" customHeight="1" x14ac:dyDescent="0.35">
      <c r="I867" s="3"/>
    </row>
    <row r="868" spans="9:9" ht="14.25" customHeight="1" x14ac:dyDescent="0.35">
      <c r="I868" s="3"/>
    </row>
    <row r="869" spans="9:9" ht="14.25" customHeight="1" x14ac:dyDescent="0.35">
      <c r="I869" s="3"/>
    </row>
    <row r="870" spans="9:9" ht="14.25" customHeight="1" x14ac:dyDescent="0.35">
      <c r="I870" s="3"/>
    </row>
    <row r="871" spans="9:9" ht="14.25" customHeight="1" x14ac:dyDescent="0.35">
      <c r="I871" s="3"/>
    </row>
    <row r="872" spans="9:9" ht="14.25" customHeight="1" x14ac:dyDescent="0.35">
      <c r="I872" s="3"/>
    </row>
    <row r="873" spans="9:9" ht="14.25" customHeight="1" x14ac:dyDescent="0.35">
      <c r="I873" s="3"/>
    </row>
    <row r="874" spans="9:9" ht="14.25" customHeight="1" x14ac:dyDescent="0.35">
      <c r="I874" s="3"/>
    </row>
    <row r="875" spans="9:9" ht="14.25" customHeight="1" x14ac:dyDescent="0.35">
      <c r="I875" s="3"/>
    </row>
    <row r="876" spans="9:9" ht="14.25" customHeight="1" x14ac:dyDescent="0.35">
      <c r="I876" s="3"/>
    </row>
    <row r="877" spans="9:9" ht="14.25" customHeight="1" x14ac:dyDescent="0.35">
      <c r="I877" s="3"/>
    </row>
    <row r="878" spans="9:9" ht="14.25" customHeight="1" x14ac:dyDescent="0.35">
      <c r="I878" s="3"/>
    </row>
    <row r="879" spans="9:9" ht="14.25" customHeight="1" x14ac:dyDescent="0.35">
      <c r="I879" s="3"/>
    </row>
    <row r="880" spans="9:9" ht="14.25" customHeight="1" x14ac:dyDescent="0.35">
      <c r="I880" s="3"/>
    </row>
    <row r="881" spans="9:9" ht="14.25" customHeight="1" x14ac:dyDescent="0.35">
      <c r="I881" s="3"/>
    </row>
    <row r="882" spans="9:9" ht="14.25" customHeight="1" x14ac:dyDescent="0.35">
      <c r="I882" s="3"/>
    </row>
    <row r="883" spans="9:9" ht="14.25" customHeight="1" x14ac:dyDescent="0.35">
      <c r="I883" s="3"/>
    </row>
    <row r="884" spans="9:9" ht="14.25" customHeight="1" x14ac:dyDescent="0.35">
      <c r="I884" s="3"/>
    </row>
    <row r="885" spans="9:9" ht="14.25" customHeight="1" x14ac:dyDescent="0.35">
      <c r="I885" s="3"/>
    </row>
    <row r="886" spans="9:9" ht="14.25" customHeight="1" x14ac:dyDescent="0.35">
      <c r="I886" s="3"/>
    </row>
    <row r="887" spans="9:9" ht="14.25" customHeight="1" x14ac:dyDescent="0.35">
      <c r="I887" s="3"/>
    </row>
    <row r="888" spans="9:9" ht="14.25" customHeight="1" x14ac:dyDescent="0.35">
      <c r="I888" s="3"/>
    </row>
    <row r="889" spans="9:9" ht="14.25" customHeight="1" x14ac:dyDescent="0.35">
      <c r="I889" s="3"/>
    </row>
    <row r="890" spans="9:9" ht="14.25" customHeight="1" x14ac:dyDescent="0.35">
      <c r="I890" s="3"/>
    </row>
    <row r="891" spans="9:9" ht="14.25" customHeight="1" x14ac:dyDescent="0.35">
      <c r="I891" s="3"/>
    </row>
    <row r="892" spans="9:9" ht="14.25" customHeight="1" x14ac:dyDescent="0.35">
      <c r="I892" s="3"/>
    </row>
    <row r="893" spans="9:9" ht="14.25" customHeight="1" x14ac:dyDescent="0.35">
      <c r="I893" s="3"/>
    </row>
    <row r="894" spans="9:9" ht="14.25" customHeight="1" x14ac:dyDescent="0.35">
      <c r="I894" s="3"/>
    </row>
    <row r="895" spans="9:9" ht="14.25" customHeight="1" x14ac:dyDescent="0.35">
      <c r="I895" s="3"/>
    </row>
    <row r="896" spans="9:9" ht="14.25" customHeight="1" x14ac:dyDescent="0.35">
      <c r="I896" s="3"/>
    </row>
    <row r="897" spans="9:9" ht="14.25" customHeight="1" x14ac:dyDescent="0.35">
      <c r="I897" s="3"/>
    </row>
    <row r="898" spans="9:9" ht="14.25" customHeight="1" x14ac:dyDescent="0.35">
      <c r="I898" s="3"/>
    </row>
    <row r="899" spans="9:9" ht="14.25" customHeight="1" x14ac:dyDescent="0.35">
      <c r="I899" s="3"/>
    </row>
    <row r="900" spans="9:9" ht="14.25" customHeight="1" x14ac:dyDescent="0.35">
      <c r="I900" s="3"/>
    </row>
    <row r="901" spans="9:9" ht="14.25" customHeight="1" x14ac:dyDescent="0.35">
      <c r="I901" s="3"/>
    </row>
    <row r="902" spans="9:9" ht="14.25" customHeight="1" x14ac:dyDescent="0.35">
      <c r="I902" s="3"/>
    </row>
    <row r="903" spans="9:9" ht="14.25" customHeight="1" x14ac:dyDescent="0.35">
      <c r="I903" s="3"/>
    </row>
    <row r="904" spans="9:9" ht="14.25" customHeight="1" x14ac:dyDescent="0.35">
      <c r="I904" s="3"/>
    </row>
    <row r="905" spans="9:9" ht="14.25" customHeight="1" x14ac:dyDescent="0.35">
      <c r="I905" s="3"/>
    </row>
    <row r="906" spans="9:9" ht="14.25" customHeight="1" x14ac:dyDescent="0.35">
      <c r="I906" s="3"/>
    </row>
    <row r="907" spans="9:9" ht="14.25" customHeight="1" x14ac:dyDescent="0.35">
      <c r="I907" s="3"/>
    </row>
    <row r="908" spans="9:9" ht="14.25" customHeight="1" x14ac:dyDescent="0.35">
      <c r="I908" s="3"/>
    </row>
    <row r="909" spans="9:9" ht="14.25" customHeight="1" x14ac:dyDescent="0.35">
      <c r="I909" s="3"/>
    </row>
    <row r="910" spans="9:9" ht="14.25" customHeight="1" x14ac:dyDescent="0.35">
      <c r="I910" s="3"/>
    </row>
    <row r="911" spans="9:9" ht="14.25" customHeight="1" x14ac:dyDescent="0.35">
      <c r="I911" s="3"/>
    </row>
    <row r="912" spans="9:9" ht="14.25" customHeight="1" x14ac:dyDescent="0.35">
      <c r="I912" s="3"/>
    </row>
    <row r="913" spans="9:9" ht="14.25" customHeight="1" x14ac:dyDescent="0.35">
      <c r="I913" s="3"/>
    </row>
    <row r="914" spans="9:9" ht="14.25" customHeight="1" x14ac:dyDescent="0.35">
      <c r="I914" s="3"/>
    </row>
    <row r="915" spans="9:9" ht="14.25" customHeight="1" x14ac:dyDescent="0.35">
      <c r="I915" s="3"/>
    </row>
    <row r="916" spans="9:9" ht="14.25" customHeight="1" x14ac:dyDescent="0.35">
      <c r="I916" s="3"/>
    </row>
    <row r="917" spans="9:9" ht="14.25" customHeight="1" x14ac:dyDescent="0.35">
      <c r="I917" s="3"/>
    </row>
    <row r="918" spans="9:9" ht="14.25" customHeight="1" x14ac:dyDescent="0.35">
      <c r="I918" s="3"/>
    </row>
    <row r="919" spans="9:9" ht="14.25" customHeight="1" x14ac:dyDescent="0.35">
      <c r="I919" s="3"/>
    </row>
    <row r="920" spans="9:9" ht="14.25" customHeight="1" x14ac:dyDescent="0.35">
      <c r="I920" s="3"/>
    </row>
    <row r="921" spans="9:9" ht="14.25" customHeight="1" x14ac:dyDescent="0.35">
      <c r="I921" s="3"/>
    </row>
    <row r="922" spans="9:9" ht="14.25" customHeight="1" x14ac:dyDescent="0.35">
      <c r="I922" s="3"/>
    </row>
    <row r="923" spans="9:9" ht="14.25" customHeight="1" x14ac:dyDescent="0.35">
      <c r="I923" s="3"/>
    </row>
    <row r="924" spans="9:9" ht="14.25" customHeight="1" x14ac:dyDescent="0.35">
      <c r="I924" s="3"/>
    </row>
    <row r="925" spans="9:9" ht="14.25" customHeight="1" x14ac:dyDescent="0.35">
      <c r="I925" s="3"/>
    </row>
    <row r="926" spans="9:9" ht="14.25" customHeight="1" x14ac:dyDescent="0.35">
      <c r="I926" s="3"/>
    </row>
    <row r="927" spans="9:9" ht="14.25" customHeight="1" x14ac:dyDescent="0.35">
      <c r="I927" s="3"/>
    </row>
    <row r="928" spans="9:9" ht="14.25" customHeight="1" x14ac:dyDescent="0.35">
      <c r="I928" s="3"/>
    </row>
    <row r="929" spans="9:9" ht="14.25" customHeight="1" x14ac:dyDescent="0.35">
      <c r="I929" s="3"/>
    </row>
    <row r="930" spans="9:9" ht="14.25" customHeight="1" x14ac:dyDescent="0.35">
      <c r="I930" s="3"/>
    </row>
    <row r="931" spans="9:9" ht="14.25" customHeight="1" x14ac:dyDescent="0.35">
      <c r="I931" s="3"/>
    </row>
    <row r="932" spans="9:9" ht="14.25" customHeight="1" x14ac:dyDescent="0.35">
      <c r="I932" s="3"/>
    </row>
    <row r="933" spans="9:9" ht="14.25" customHeight="1" x14ac:dyDescent="0.35">
      <c r="I933" s="3"/>
    </row>
    <row r="934" spans="9:9" ht="14.25" customHeight="1" x14ac:dyDescent="0.35">
      <c r="I934" s="3"/>
    </row>
    <row r="935" spans="9:9" ht="14.25" customHeight="1" x14ac:dyDescent="0.35">
      <c r="I935" s="3"/>
    </row>
    <row r="936" spans="9:9" ht="14.25" customHeight="1" x14ac:dyDescent="0.35">
      <c r="I936" s="3"/>
    </row>
    <row r="937" spans="9:9" ht="14.25" customHeight="1" x14ac:dyDescent="0.35">
      <c r="I937" s="3"/>
    </row>
    <row r="938" spans="9:9" ht="14.25" customHeight="1" x14ac:dyDescent="0.35">
      <c r="I938" s="3"/>
    </row>
    <row r="939" spans="9:9" ht="14.25" customHeight="1" x14ac:dyDescent="0.35">
      <c r="I939" s="3"/>
    </row>
    <row r="940" spans="9:9" ht="14.25" customHeight="1" x14ac:dyDescent="0.35">
      <c r="I940" s="3"/>
    </row>
    <row r="941" spans="9:9" ht="14.25" customHeight="1" x14ac:dyDescent="0.35">
      <c r="I941" s="3"/>
    </row>
    <row r="942" spans="9:9" ht="14.25" customHeight="1" x14ac:dyDescent="0.35">
      <c r="I942" s="3"/>
    </row>
    <row r="943" spans="9:9" ht="14.25" customHeight="1" x14ac:dyDescent="0.35">
      <c r="I943" s="3"/>
    </row>
    <row r="944" spans="9:9" ht="14.25" customHeight="1" x14ac:dyDescent="0.35">
      <c r="I944" s="3"/>
    </row>
    <row r="945" spans="9:9" ht="14.25" customHeight="1" x14ac:dyDescent="0.35">
      <c r="I945" s="3"/>
    </row>
    <row r="946" spans="9:9" ht="14.25" customHeight="1" x14ac:dyDescent="0.35">
      <c r="I946" s="3"/>
    </row>
    <row r="947" spans="9:9" ht="14.25" customHeight="1" x14ac:dyDescent="0.35">
      <c r="I947" s="3"/>
    </row>
    <row r="948" spans="9:9" ht="14.25" customHeight="1" x14ac:dyDescent="0.35">
      <c r="I948" s="3"/>
    </row>
    <row r="949" spans="9:9" ht="14.25" customHeight="1" x14ac:dyDescent="0.35">
      <c r="I949" s="3"/>
    </row>
    <row r="950" spans="9:9" ht="14.25" customHeight="1" x14ac:dyDescent="0.35">
      <c r="I950" s="3"/>
    </row>
    <row r="951" spans="9:9" ht="14.25" customHeight="1" x14ac:dyDescent="0.35">
      <c r="I951" s="3"/>
    </row>
    <row r="952" spans="9:9" ht="14.25" customHeight="1" x14ac:dyDescent="0.35">
      <c r="I952" s="3"/>
    </row>
    <row r="953" spans="9:9" ht="14.25" customHeight="1" x14ac:dyDescent="0.35">
      <c r="I953" s="3"/>
    </row>
    <row r="954" spans="9:9" ht="14.25" customHeight="1" x14ac:dyDescent="0.35">
      <c r="I954" s="3"/>
    </row>
    <row r="955" spans="9:9" ht="14.25" customHeight="1" x14ac:dyDescent="0.35">
      <c r="I955" s="3"/>
    </row>
    <row r="956" spans="9:9" ht="14.25" customHeight="1" x14ac:dyDescent="0.35">
      <c r="I956" s="3"/>
    </row>
    <row r="957" spans="9:9" ht="14.25" customHeight="1" x14ac:dyDescent="0.35">
      <c r="I957" s="3"/>
    </row>
    <row r="958" spans="9:9" ht="14.25" customHeight="1" x14ac:dyDescent="0.35">
      <c r="I958" s="3"/>
    </row>
    <row r="959" spans="9:9" ht="14.25" customHeight="1" x14ac:dyDescent="0.35">
      <c r="I959" s="3"/>
    </row>
    <row r="960" spans="9:9" ht="14.25" customHeight="1" x14ac:dyDescent="0.35">
      <c r="I960" s="3"/>
    </row>
    <row r="961" spans="9:9" ht="14.25" customHeight="1" x14ac:dyDescent="0.35">
      <c r="I961" s="3"/>
    </row>
    <row r="962" spans="9:9" ht="14.25" customHeight="1" x14ac:dyDescent="0.35">
      <c r="I962" s="3"/>
    </row>
    <row r="963" spans="9:9" ht="14.25" customHeight="1" x14ac:dyDescent="0.35">
      <c r="I963" s="3"/>
    </row>
    <row r="964" spans="9:9" ht="14.25" customHeight="1" x14ac:dyDescent="0.35">
      <c r="I964" s="3"/>
    </row>
    <row r="965" spans="9:9" ht="14.25" customHeight="1" x14ac:dyDescent="0.35">
      <c r="I965" s="3"/>
    </row>
    <row r="966" spans="9:9" ht="14.25" customHeight="1" x14ac:dyDescent="0.35">
      <c r="I966" s="3"/>
    </row>
    <row r="967" spans="9:9" ht="14.25" customHeight="1" x14ac:dyDescent="0.35">
      <c r="I967" s="3"/>
    </row>
    <row r="968" spans="9:9" ht="14.25" customHeight="1" x14ac:dyDescent="0.35">
      <c r="I968" s="3"/>
    </row>
    <row r="969" spans="9:9" ht="14.25" customHeight="1" x14ac:dyDescent="0.35">
      <c r="I969" s="3"/>
    </row>
    <row r="970" spans="9:9" ht="14.25" customHeight="1" x14ac:dyDescent="0.35">
      <c r="I970" s="3"/>
    </row>
    <row r="971" spans="9:9" ht="14.25" customHeight="1" x14ac:dyDescent="0.35">
      <c r="I971" s="3"/>
    </row>
    <row r="972" spans="9:9" ht="14.25" customHeight="1" x14ac:dyDescent="0.35">
      <c r="I972" s="3"/>
    </row>
    <row r="973" spans="9:9" ht="14.25" customHeight="1" x14ac:dyDescent="0.35">
      <c r="I973" s="3"/>
    </row>
    <row r="974" spans="9:9" ht="14.25" customHeight="1" x14ac:dyDescent="0.35">
      <c r="I974" s="3"/>
    </row>
    <row r="975" spans="9:9" ht="14.25" customHeight="1" x14ac:dyDescent="0.35">
      <c r="I975" s="3"/>
    </row>
    <row r="976" spans="9:9" ht="14.25" customHeight="1" x14ac:dyDescent="0.35">
      <c r="I976" s="3"/>
    </row>
    <row r="977" spans="9:9" ht="14.25" customHeight="1" x14ac:dyDescent="0.35">
      <c r="I977" s="3"/>
    </row>
    <row r="978" spans="9:9" ht="14.25" customHeight="1" x14ac:dyDescent="0.35">
      <c r="I978" s="3"/>
    </row>
    <row r="979" spans="9:9" ht="14.25" customHeight="1" x14ac:dyDescent="0.35">
      <c r="I979" s="3"/>
    </row>
    <row r="980" spans="9:9" ht="14.25" customHeight="1" x14ac:dyDescent="0.35">
      <c r="I980" s="3"/>
    </row>
    <row r="981" spans="9:9" ht="14.25" customHeight="1" x14ac:dyDescent="0.35">
      <c r="I981" s="3"/>
    </row>
    <row r="982" spans="9:9" ht="14.25" customHeight="1" x14ac:dyDescent="0.35">
      <c r="I982" s="3"/>
    </row>
    <row r="983" spans="9:9" ht="14.25" customHeight="1" x14ac:dyDescent="0.35">
      <c r="I983" s="3"/>
    </row>
    <row r="984" spans="9:9" ht="14.25" customHeight="1" x14ac:dyDescent="0.35">
      <c r="I984" s="3"/>
    </row>
    <row r="985" spans="9:9" ht="14.25" customHeight="1" x14ac:dyDescent="0.35">
      <c r="I985" s="3"/>
    </row>
    <row r="986" spans="9:9" ht="14.25" customHeight="1" x14ac:dyDescent="0.35">
      <c r="I986" s="3"/>
    </row>
    <row r="987" spans="9:9" ht="14.25" customHeight="1" x14ac:dyDescent="0.35">
      <c r="I987" s="3"/>
    </row>
    <row r="988" spans="9:9" ht="14.25" customHeight="1" x14ac:dyDescent="0.35">
      <c r="I988" s="3"/>
    </row>
    <row r="989" spans="9:9" ht="14.25" customHeight="1" x14ac:dyDescent="0.35">
      <c r="I989" s="3"/>
    </row>
    <row r="990" spans="9:9" ht="14.25" customHeight="1" x14ac:dyDescent="0.35">
      <c r="I990" s="3"/>
    </row>
    <row r="991" spans="9:9" ht="14.25" customHeight="1" x14ac:dyDescent="0.35">
      <c r="I991" s="3"/>
    </row>
    <row r="992" spans="9:9" ht="14.25" customHeight="1" x14ac:dyDescent="0.35">
      <c r="I992" s="3"/>
    </row>
    <row r="993" spans="9:9" ht="14.25" customHeight="1" x14ac:dyDescent="0.35">
      <c r="I993" s="3"/>
    </row>
    <row r="994" spans="9:9" ht="14.25" customHeight="1" x14ac:dyDescent="0.35">
      <c r="I994" s="3"/>
    </row>
    <row r="995" spans="9:9" ht="14.25" customHeight="1" x14ac:dyDescent="0.35">
      <c r="I995" s="3"/>
    </row>
    <row r="996" spans="9:9" ht="14.25" customHeight="1" x14ac:dyDescent="0.35">
      <c r="I996" s="3"/>
    </row>
    <row r="997" spans="9:9" ht="14.25" customHeight="1" x14ac:dyDescent="0.35">
      <c r="I997" s="3"/>
    </row>
    <row r="998" spans="9:9" ht="14.25" customHeight="1" x14ac:dyDescent="0.35">
      <c r="I998" s="3"/>
    </row>
    <row r="999" spans="9:9" ht="14.25" customHeight="1" x14ac:dyDescent="0.35">
      <c r="I999" s="3"/>
    </row>
    <row r="1000" spans="9:9" ht="14.25" customHeight="1" x14ac:dyDescent="0.35">
      <c r="I1000" s="3"/>
    </row>
  </sheetData>
  <mergeCells count="1">
    <mergeCell ref="C16:H16"/>
  </mergeCells>
  <conditionalFormatting sqref="B13">
    <cfRule type="containsText" dxfId="1" priority="1" operator="containsText" text="Yes">
      <formula>NOT(ISERROR(SEARCH(("Yes"),(B13))))</formula>
    </cfRule>
    <cfRule type="containsText" dxfId="0" priority="2" operator="containsText" text="No">
      <formula>NOT(ISERROR(SEARCH(("No"),(B13))))</formula>
    </cfRule>
  </conditionalFormatting>
  <dataValidations count="2">
    <dataValidation type="list" allowBlank="1" showErrorMessage="1" sqref="B9" xr:uid="{00000000-0002-0000-0000-000000000000}">
      <formula1>"Cost in Dollars,Volume in cubic feet,Mass in lbs"</formula1>
    </dataValidation>
    <dataValidation type="decimal" allowBlank="1" showErrorMessage="1" sqref="B10" xr:uid="{00000000-0002-0000-0000-000001000000}">
      <formula1>0</formula1>
      <formula2>9.99999999999999E+48</formula2>
    </dataValidation>
  </dataValidations>
  <pageMargins left="0.7" right="0.7" top="0.75" bottom="0.75" header="0" footer="0"/>
  <pageSetup scale="7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04"/>
  <sheetViews>
    <sheetView workbookViewId="0">
      <selection activeCell="D27" sqref="D27"/>
    </sheetView>
  </sheetViews>
  <sheetFormatPr defaultColWidth="14.453125" defaultRowHeight="15" customHeight="1" x14ac:dyDescent="0.35"/>
  <cols>
    <col min="1" max="1" width="3.453125" customWidth="1"/>
    <col min="2" max="2" width="22.453125" customWidth="1"/>
    <col min="3" max="3" width="3.08984375" style="61" customWidth="1"/>
    <col min="4" max="4" width="113.26953125" style="61" customWidth="1"/>
    <col min="5" max="6" width="8.7265625" customWidth="1"/>
  </cols>
  <sheetData>
    <row r="1" spans="1:6" ht="18" customHeight="1" x14ac:dyDescent="0.5">
      <c r="A1" s="1" t="s">
        <v>0</v>
      </c>
      <c r="E1" s="48"/>
      <c r="F1" s="48"/>
    </row>
    <row r="2" spans="1:6" ht="14.25" customHeight="1" x14ac:dyDescent="0.35">
      <c r="A2" s="4" t="s">
        <v>1</v>
      </c>
      <c r="E2" s="48"/>
      <c r="F2" s="48"/>
    </row>
    <row r="3" spans="1:6" ht="14.25" customHeight="1" x14ac:dyDescent="0.35">
      <c r="E3" s="48"/>
      <c r="F3" s="48"/>
    </row>
    <row r="4" spans="1:6" ht="14.25" customHeight="1" x14ac:dyDescent="0.35">
      <c r="A4" s="49" t="s">
        <v>78</v>
      </c>
      <c r="E4" s="48"/>
      <c r="F4" s="48"/>
    </row>
    <row r="5" spans="1:6" ht="6" customHeight="1" x14ac:dyDescent="0.35">
      <c r="B5" s="76"/>
      <c r="C5" s="76"/>
      <c r="D5" s="76"/>
      <c r="E5" s="48"/>
      <c r="F5" s="48"/>
    </row>
    <row r="6" spans="1:6" ht="26.25" customHeight="1" x14ac:dyDescent="0.35">
      <c r="B6" s="79" t="s">
        <v>79</v>
      </c>
      <c r="C6" s="62" t="s">
        <v>80</v>
      </c>
      <c r="D6" s="63"/>
      <c r="E6" s="48"/>
      <c r="F6" s="48"/>
    </row>
    <row r="7" spans="1:6" ht="36.5" customHeight="1" x14ac:dyDescent="0.35">
      <c r="A7" s="13"/>
      <c r="B7" s="80" t="s">
        <v>81</v>
      </c>
      <c r="C7" s="75" t="s">
        <v>82</v>
      </c>
      <c r="D7" s="64"/>
      <c r="E7" s="50"/>
      <c r="F7" s="50"/>
    </row>
    <row r="8" spans="1:6" ht="16.5" customHeight="1" x14ac:dyDescent="0.35">
      <c r="A8" s="13"/>
      <c r="B8" s="81" t="s">
        <v>83</v>
      </c>
      <c r="C8" s="69" t="s">
        <v>84</v>
      </c>
      <c r="D8" s="70"/>
      <c r="E8" s="50"/>
      <c r="F8" s="50"/>
    </row>
    <row r="9" spans="1:6" ht="17.5" customHeight="1" x14ac:dyDescent="0.35">
      <c r="A9" s="13"/>
      <c r="B9" s="82"/>
      <c r="C9" s="71" t="s">
        <v>85</v>
      </c>
      <c r="D9" s="74" t="s">
        <v>103</v>
      </c>
      <c r="E9" s="50"/>
      <c r="F9" s="50"/>
    </row>
    <row r="10" spans="1:6" ht="17" customHeight="1" x14ac:dyDescent="0.35">
      <c r="A10" s="13"/>
      <c r="B10" s="83"/>
      <c r="C10" s="72" t="s">
        <v>86</v>
      </c>
      <c r="D10" s="73" t="s">
        <v>87</v>
      </c>
      <c r="E10" s="50"/>
      <c r="F10" s="50"/>
    </row>
    <row r="11" spans="1:6" ht="46" customHeight="1" x14ac:dyDescent="0.35">
      <c r="A11" s="13"/>
      <c r="B11" s="84" t="s">
        <v>88</v>
      </c>
      <c r="C11" s="68" t="s">
        <v>102</v>
      </c>
      <c r="D11" s="65"/>
      <c r="E11" s="50"/>
      <c r="F11" s="50"/>
    </row>
    <row r="12" spans="1:6" ht="18" customHeight="1" x14ac:dyDescent="0.35">
      <c r="A12" s="13"/>
      <c r="B12" s="85" t="s">
        <v>89</v>
      </c>
      <c r="C12" s="59" t="s">
        <v>90</v>
      </c>
      <c r="D12" s="64"/>
      <c r="E12" s="50"/>
      <c r="F12" s="50"/>
    </row>
    <row r="13" spans="1:6" ht="17.5" customHeight="1" x14ac:dyDescent="0.35">
      <c r="A13" s="13"/>
      <c r="B13" s="86"/>
      <c r="C13" s="51" t="s">
        <v>85</v>
      </c>
      <c r="D13" s="52" t="s">
        <v>91</v>
      </c>
      <c r="E13" s="50"/>
      <c r="F13" s="50"/>
    </row>
    <row r="14" spans="1:6" ht="19" customHeight="1" x14ac:dyDescent="0.35">
      <c r="A14" s="13"/>
      <c r="B14" s="87"/>
      <c r="C14" s="51" t="s">
        <v>86</v>
      </c>
      <c r="D14" s="52" t="s">
        <v>92</v>
      </c>
      <c r="E14" s="50"/>
      <c r="F14" s="50"/>
    </row>
    <row r="15" spans="1:6" ht="18" customHeight="1" x14ac:dyDescent="0.35">
      <c r="A15" s="13"/>
      <c r="B15" s="85" t="s">
        <v>93</v>
      </c>
      <c r="C15" s="59" t="s">
        <v>94</v>
      </c>
      <c r="D15" s="64"/>
      <c r="E15" s="50"/>
      <c r="F15" s="50"/>
    </row>
    <row r="16" spans="1:6" ht="19.5" customHeight="1" x14ac:dyDescent="0.35">
      <c r="A16" s="13"/>
      <c r="B16" s="86"/>
      <c r="C16" s="51" t="s">
        <v>85</v>
      </c>
      <c r="D16" s="78" t="s">
        <v>105</v>
      </c>
      <c r="E16" s="50"/>
      <c r="F16" s="50"/>
    </row>
    <row r="17" spans="1:6" ht="20.5" customHeight="1" x14ac:dyDescent="0.35">
      <c r="A17" s="13"/>
      <c r="B17" s="86"/>
      <c r="C17" s="51" t="s">
        <v>86</v>
      </c>
      <c r="D17" s="52" t="s">
        <v>95</v>
      </c>
      <c r="E17" s="50"/>
      <c r="F17" s="50"/>
    </row>
    <row r="18" spans="1:6" ht="19.5" customHeight="1" x14ac:dyDescent="0.35">
      <c r="A18" s="13"/>
      <c r="B18" s="86"/>
      <c r="C18" s="89" t="s">
        <v>97</v>
      </c>
      <c r="D18" s="52" t="s">
        <v>96</v>
      </c>
      <c r="E18" s="50"/>
      <c r="F18" s="50"/>
    </row>
    <row r="19" spans="1:6" ht="20" customHeight="1" x14ac:dyDescent="0.35">
      <c r="A19" s="13"/>
      <c r="B19" s="87"/>
      <c r="C19" s="89" t="s">
        <v>107</v>
      </c>
      <c r="D19" s="52" t="s">
        <v>98</v>
      </c>
      <c r="E19" s="50"/>
      <c r="F19" s="50"/>
    </row>
    <row r="20" spans="1:6" ht="32.25" customHeight="1" x14ac:dyDescent="0.35">
      <c r="A20" s="13"/>
      <c r="B20" s="88" t="s">
        <v>99</v>
      </c>
      <c r="C20" s="60" t="s">
        <v>100</v>
      </c>
      <c r="D20" s="64"/>
      <c r="E20" s="50"/>
      <c r="F20" s="50"/>
    </row>
    <row r="21" spans="1:6" ht="123.5" customHeight="1" x14ac:dyDescent="0.35">
      <c r="A21" s="13"/>
      <c r="B21" s="86"/>
      <c r="C21" s="53" t="s">
        <v>85</v>
      </c>
      <c r="D21" s="77" t="s">
        <v>104</v>
      </c>
      <c r="E21" s="50"/>
      <c r="F21" s="50"/>
    </row>
    <row r="22" spans="1:6" ht="35" customHeight="1" x14ac:dyDescent="0.35">
      <c r="A22" s="13"/>
      <c r="B22" s="87"/>
      <c r="C22" s="54" t="s">
        <v>86</v>
      </c>
      <c r="D22" s="55" t="s">
        <v>101</v>
      </c>
      <c r="E22" s="50"/>
      <c r="F22" s="50"/>
    </row>
    <row r="23" spans="1:6" ht="14.25" customHeight="1" x14ac:dyDescent="0.35">
      <c r="B23" s="90" t="s">
        <v>106</v>
      </c>
      <c r="C23" s="91"/>
      <c r="D23" s="91"/>
      <c r="E23" s="48"/>
      <c r="F23" s="48"/>
    </row>
    <row r="24" spans="1:6" ht="14.25" customHeight="1" x14ac:dyDescent="0.35">
      <c r="B24" s="67"/>
      <c r="E24" s="48"/>
      <c r="F24" s="48"/>
    </row>
    <row r="25" spans="1:6" ht="14.25" customHeight="1" x14ac:dyDescent="0.35">
      <c r="B25" s="66"/>
      <c r="E25" s="48"/>
      <c r="F25" s="48"/>
    </row>
    <row r="26" spans="1:6" ht="14.25" customHeight="1" x14ac:dyDescent="0.35">
      <c r="E26" s="48"/>
      <c r="F26" s="48"/>
    </row>
    <row r="27" spans="1:6" ht="14.25" customHeight="1" x14ac:dyDescent="0.35">
      <c r="E27" s="48"/>
      <c r="F27" s="48"/>
    </row>
    <row r="28" spans="1:6" ht="14.25" customHeight="1" x14ac:dyDescent="0.35">
      <c r="E28" s="48"/>
      <c r="F28" s="48"/>
    </row>
    <row r="29" spans="1:6" ht="14.25" customHeight="1" x14ac:dyDescent="0.35">
      <c r="E29" s="48"/>
      <c r="F29" s="48"/>
    </row>
    <row r="30" spans="1:6" ht="14.25" customHeight="1" x14ac:dyDescent="0.35">
      <c r="E30" s="48"/>
      <c r="F30" s="48"/>
    </row>
    <row r="31" spans="1:6" ht="14.25" customHeight="1" x14ac:dyDescent="0.35">
      <c r="E31" s="48"/>
      <c r="F31" s="48"/>
    </row>
    <row r="32" spans="1:6" ht="14.25" customHeight="1" x14ac:dyDescent="0.35">
      <c r="E32" s="48"/>
      <c r="F32" s="48"/>
    </row>
    <row r="33" spans="5:6" ht="14.25" customHeight="1" x14ac:dyDescent="0.35">
      <c r="E33" s="48"/>
      <c r="F33" s="48"/>
    </row>
    <row r="34" spans="5:6" ht="14.25" customHeight="1" x14ac:dyDescent="0.35">
      <c r="E34" s="48"/>
      <c r="F34" s="48"/>
    </row>
    <row r="35" spans="5:6" ht="14.25" customHeight="1" x14ac:dyDescent="0.35">
      <c r="E35" s="48"/>
      <c r="F35" s="48"/>
    </row>
    <row r="36" spans="5:6" ht="14.25" customHeight="1" x14ac:dyDescent="0.35">
      <c r="E36" s="48"/>
      <c r="F36" s="48"/>
    </row>
    <row r="37" spans="5:6" ht="14.25" customHeight="1" x14ac:dyDescent="0.35">
      <c r="E37" s="48"/>
      <c r="F37" s="48"/>
    </row>
    <row r="38" spans="5:6" ht="14.25" customHeight="1" x14ac:dyDescent="0.35">
      <c r="E38" s="48"/>
      <c r="F38" s="48"/>
    </row>
    <row r="39" spans="5:6" ht="14.25" customHeight="1" x14ac:dyDescent="0.35">
      <c r="E39" s="48"/>
      <c r="F39" s="48"/>
    </row>
    <row r="40" spans="5:6" ht="14.25" customHeight="1" x14ac:dyDescent="0.35">
      <c r="E40" s="48"/>
      <c r="F40" s="48"/>
    </row>
    <row r="41" spans="5:6" ht="14.25" customHeight="1" x14ac:dyDescent="0.35">
      <c r="E41" s="48"/>
      <c r="F41" s="48"/>
    </row>
    <row r="42" spans="5:6" ht="14.25" customHeight="1" x14ac:dyDescent="0.35">
      <c r="E42" s="48"/>
      <c r="F42" s="48"/>
    </row>
    <row r="43" spans="5:6" ht="14.25" customHeight="1" x14ac:dyDescent="0.35">
      <c r="E43" s="48"/>
      <c r="F43" s="48"/>
    </row>
    <row r="44" spans="5:6" ht="14.25" customHeight="1" x14ac:dyDescent="0.35">
      <c r="E44" s="48"/>
      <c r="F44" s="48"/>
    </row>
    <row r="45" spans="5:6" ht="14.25" customHeight="1" x14ac:dyDescent="0.35">
      <c r="E45" s="48"/>
      <c r="F45" s="48"/>
    </row>
    <row r="46" spans="5:6" ht="14.25" customHeight="1" x14ac:dyDescent="0.35">
      <c r="E46" s="48"/>
      <c r="F46" s="48"/>
    </row>
    <row r="47" spans="5:6" ht="14.25" customHeight="1" x14ac:dyDescent="0.35">
      <c r="E47" s="48"/>
      <c r="F47" s="48"/>
    </row>
    <row r="48" spans="5:6" ht="14.25" customHeight="1" x14ac:dyDescent="0.35">
      <c r="E48" s="48"/>
      <c r="F48" s="48"/>
    </row>
    <row r="49" spans="5:6" ht="14.25" customHeight="1" x14ac:dyDescent="0.35">
      <c r="E49" s="48"/>
      <c r="F49" s="48"/>
    </row>
    <row r="50" spans="5:6" ht="14.25" customHeight="1" x14ac:dyDescent="0.35">
      <c r="E50" s="48"/>
      <c r="F50" s="48"/>
    </row>
    <row r="51" spans="5:6" ht="14.25" customHeight="1" x14ac:dyDescent="0.35">
      <c r="E51" s="48"/>
      <c r="F51" s="48"/>
    </row>
    <row r="52" spans="5:6" ht="14.25" customHeight="1" x14ac:dyDescent="0.35">
      <c r="E52" s="48"/>
      <c r="F52" s="48"/>
    </row>
    <row r="53" spans="5:6" ht="14.25" customHeight="1" x14ac:dyDescent="0.35">
      <c r="E53" s="48"/>
      <c r="F53" s="48"/>
    </row>
    <row r="54" spans="5:6" ht="14.25" customHeight="1" x14ac:dyDescent="0.35">
      <c r="E54" s="48"/>
      <c r="F54" s="48"/>
    </row>
    <row r="55" spans="5:6" ht="14.25" customHeight="1" x14ac:dyDescent="0.35">
      <c r="E55" s="48"/>
      <c r="F55" s="48"/>
    </row>
    <row r="56" spans="5:6" ht="14.25" customHeight="1" x14ac:dyDescent="0.35">
      <c r="E56" s="48"/>
      <c r="F56" s="48"/>
    </row>
    <row r="57" spans="5:6" ht="14.25" customHeight="1" x14ac:dyDescent="0.35">
      <c r="E57" s="48"/>
      <c r="F57" s="48"/>
    </row>
    <row r="58" spans="5:6" ht="14.25" customHeight="1" x14ac:dyDescent="0.35">
      <c r="E58" s="48"/>
      <c r="F58" s="48"/>
    </row>
    <row r="59" spans="5:6" ht="14.25" customHeight="1" x14ac:dyDescent="0.35">
      <c r="E59" s="48"/>
      <c r="F59" s="48"/>
    </row>
    <row r="60" spans="5:6" ht="14.25" customHeight="1" x14ac:dyDescent="0.35">
      <c r="E60" s="48"/>
      <c r="F60" s="48"/>
    </row>
    <row r="61" spans="5:6" ht="14.25" customHeight="1" x14ac:dyDescent="0.35">
      <c r="E61" s="48"/>
      <c r="F61" s="48"/>
    </row>
    <row r="62" spans="5:6" ht="14.25" customHeight="1" x14ac:dyDescent="0.35">
      <c r="E62" s="48"/>
      <c r="F62" s="48"/>
    </row>
    <row r="63" spans="5:6" ht="14.25" customHeight="1" x14ac:dyDescent="0.35">
      <c r="E63" s="48"/>
      <c r="F63" s="48"/>
    </row>
    <row r="64" spans="5:6" ht="14.25" customHeight="1" x14ac:dyDescent="0.35">
      <c r="E64" s="48"/>
      <c r="F64" s="48"/>
    </row>
    <row r="65" spans="5:6" ht="14.25" customHeight="1" x14ac:dyDescent="0.35">
      <c r="E65" s="48"/>
      <c r="F65" s="48"/>
    </row>
    <row r="66" spans="5:6" ht="14.25" customHeight="1" x14ac:dyDescent="0.35">
      <c r="E66" s="48"/>
      <c r="F66" s="48"/>
    </row>
    <row r="67" spans="5:6" ht="14.25" customHeight="1" x14ac:dyDescent="0.35">
      <c r="E67" s="48"/>
      <c r="F67" s="48"/>
    </row>
    <row r="68" spans="5:6" ht="14.25" customHeight="1" x14ac:dyDescent="0.35">
      <c r="E68" s="48"/>
      <c r="F68" s="48"/>
    </row>
    <row r="69" spans="5:6" ht="14.25" customHeight="1" x14ac:dyDescent="0.35">
      <c r="E69" s="48"/>
      <c r="F69" s="48"/>
    </row>
    <row r="70" spans="5:6" ht="14.25" customHeight="1" x14ac:dyDescent="0.35">
      <c r="E70" s="48"/>
      <c r="F70" s="48"/>
    </row>
    <row r="71" spans="5:6" ht="14.25" customHeight="1" x14ac:dyDescent="0.35">
      <c r="E71" s="48"/>
      <c r="F71" s="48"/>
    </row>
    <row r="72" spans="5:6" ht="14.25" customHeight="1" x14ac:dyDescent="0.35">
      <c r="E72" s="48"/>
      <c r="F72" s="48"/>
    </row>
    <row r="73" spans="5:6" ht="14.25" customHeight="1" x14ac:dyDescent="0.35">
      <c r="E73" s="48"/>
      <c r="F73" s="48"/>
    </row>
    <row r="74" spans="5:6" ht="14.25" customHeight="1" x14ac:dyDescent="0.35">
      <c r="E74" s="48"/>
      <c r="F74" s="48"/>
    </row>
    <row r="75" spans="5:6" ht="14.25" customHeight="1" x14ac:dyDescent="0.35">
      <c r="E75" s="48"/>
      <c r="F75" s="48"/>
    </row>
    <row r="76" spans="5:6" ht="14.25" customHeight="1" x14ac:dyDescent="0.35">
      <c r="E76" s="48"/>
      <c r="F76" s="48"/>
    </row>
    <row r="77" spans="5:6" ht="14.25" customHeight="1" x14ac:dyDescent="0.35">
      <c r="E77" s="48"/>
      <c r="F77" s="48"/>
    </row>
    <row r="78" spans="5:6" ht="14.25" customHeight="1" x14ac:dyDescent="0.35">
      <c r="E78" s="48"/>
      <c r="F78" s="48"/>
    </row>
    <row r="79" spans="5:6" ht="14.25" customHeight="1" x14ac:dyDescent="0.35">
      <c r="E79" s="48"/>
      <c r="F79" s="48"/>
    </row>
    <row r="80" spans="5:6" ht="14.25" customHeight="1" x14ac:dyDescent="0.35">
      <c r="E80" s="48"/>
      <c r="F80" s="48"/>
    </row>
    <row r="81" spans="5:6" ht="14.25" customHeight="1" x14ac:dyDescent="0.35">
      <c r="E81" s="48"/>
      <c r="F81" s="48"/>
    </row>
    <row r="82" spans="5:6" ht="14.25" customHeight="1" x14ac:dyDescent="0.35">
      <c r="E82" s="48"/>
      <c r="F82" s="48"/>
    </row>
    <row r="83" spans="5:6" ht="14.25" customHeight="1" x14ac:dyDescent="0.35">
      <c r="E83" s="48"/>
      <c r="F83" s="48"/>
    </row>
    <row r="84" spans="5:6" ht="14.25" customHeight="1" x14ac:dyDescent="0.35">
      <c r="E84" s="48"/>
      <c r="F84" s="48"/>
    </row>
    <row r="85" spans="5:6" ht="14.25" customHeight="1" x14ac:dyDescent="0.35">
      <c r="E85" s="48"/>
      <c r="F85" s="48"/>
    </row>
    <row r="86" spans="5:6" ht="14.25" customHeight="1" x14ac:dyDescent="0.35">
      <c r="E86" s="48"/>
      <c r="F86" s="48"/>
    </row>
    <row r="87" spans="5:6" ht="14.25" customHeight="1" x14ac:dyDescent="0.35">
      <c r="E87" s="48"/>
      <c r="F87" s="48"/>
    </row>
    <row r="88" spans="5:6" ht="14.25" customHeight="1" x14ac:dyDescent="0.35">
      <c r="E88" s="48"/>
      <c r="F88" s="48"/>
    </row>
    <row r="89" spans="5:6" ht="14.25" customHeight="1" x14ac:dyDescent="0.35">
      <c r="E89" s="48"/>
      <c r="F89" s="48"/>
    </row>
    <row r="90" spans="5:6" ht="14.25" customHeight="1" x14ac:dyDescent="0.35">
      <c r="E90" s="48"/>
      <c r="F90" s="48"/>
    </row>
    <row r="91" spans="5:6" ht="14.25" customHeight="1" x14ac:dyDescent="0.35">
      <c r="E91" s="48"/>
      <c r="F91" s="48"/>
    </row>
    <row r="92" spans="5:6" ht="14.25" customHeight="1" x14ac:dyDescent="0.35">
      <c r="E92" s="48"/>
      <c r="F92" s="48"/>
    </row>
    <row r="93" spans="5:6" ht="14.25" customHeight="1" x14ac:dyDescent="0.35">
      <c r="E93" s="48"/>
      <c r="F93" s="48"/>
    </row>
    <row r="94" spans="5:6" ht="14.25" customHeight="1" x14ac:dyDescent="0.35">
      <c r="E94" s="48"/>
      <c r="F94" s="48"/>
    </row>
    <row r="95" spans="5:6" ht="14.25" customHeight="1" x14ac:dyDescent="0.35">
      <c r="E95" s="48"/>
      <c r="F95" s="48"/>
    </row>
    <row r="96" spans="5:6" ht="14.25" customHeight="1" x14ac:dyDescent="0.35">
      <c r="E96" s="48"/>
      <c r="F96" s="48"/>
    </row>
    <row r="97" spans="5:6" ht="14.25" customHeight="1" x14ac:dyDescent="0.35">
      <c r="E97" s="48"/>
      <c r="F97" s="48"/>
    </row>
    <row r="98" spans="5:6" ht="14.25" customHeight="1" x14ac:dyDescent="0.35">
      <c r="E98" s="48"/>
      <c r="F98" s="48"/>
    </row>
    <row r="99" spans="5:6" ht="14.25" customHeight="1" x14ac:dyDescent="0.35">
      <c r="E99" s="48"/>
      <c r="F99" s="48"/>
    </row>
    <row r="100" spans="5:6" ht="14.25" customHeight="1" x14ac:dyDescent="0.35">
      <c r="E100" s="48"/>
      <c r="F100" s="48"/>
    </row>
    <row r="101" spans="5:6" ht="14.25" customHeight="1" x14ac:dyDescent="0.35">
      <c r="E101" s="48"/>
      <c r="F101" s="48"/>
    </row>
    <row r="102" spans="5:6" ht="14.25" customHeight="1" x14ac:dyDescent="0.35">
      <c r="E102" s="48"/>
      <c r="F102" s="48"/>
    </row>
    <row r="103" spans="5:6" ht="14.25" customHeight="1" x14ac:dyDescent="0.35">
      <c r="E103" s="48"/>
      <c r="F103" s="48"/>
    </row>
    <row r="104" spans="5:6" ht="14.25" customHeight="1" x14ac:dyDescent="0.35">
      <c r="E104" s="48"/>
      <c r="F104" s="48"/>
    </row>
    <row r="105" spans="5:6" ht="14.25" customHeight="1" x14ac:dyDescent="0.35">
      <c r="E105" s="48"/>
      <c r="F105" s="48"/>
    </row>
    <row r="106" spans="5:6" ht="14.25" customHeight="1" x14ac:dyDescent="0.35">
      <c r="E106" s="48"/>
      <c r="F106" s="48"/>
    </row>
    <row r="107" spans="5:6" ht="14.25" customHeight="1" x14ac:dyDescent="0.35">
      <c r="E107" s="48"/>
      <c r="F107" s="48"/>
    </row>
    <row r="108" spans="5:6" ht="14.25" customHeight="1" x14ac:dyDescent="0.35">
      <c r="E108" s="48"/>
      <c r="F108" s="48"/>
    </row>
    <row r="109" spans="5:6" ht="14.25" customHeight="1" x14ac:dyDescent="0.35">
      <c r="E109" s="48"/>
      <c r="F109" s="48"/>
    </row>
    <row r="110" spans="5:6" ht="14.25" customHeight="1" x14ac:dyDescent="0.35">
      <c r="E110" s="48"/>
      <c r="F110" s="48"/>
    </row>
    <row r="111" spans="5:6" ht="14.25" customHeight="1" x14ac:dyDescent="0.35">
      <c r="E111" s="48"/>
      <c r="F111" s="48"/>
    </row>
    <row r="112" spans="5:6" ht="14.25" customHeight="1" x14ac:dyDescent="0.35">
      <c r="E112" s="48"/>
      <c r="F112" s="48"/>
    </row>
    <row r="113" spans="5:6" ht="14.25" customHeight="1" x14ac:dyDescent="0.35">
      <c r="E113" s="48"/>
      <c r="F113" s="48"/>
    </row>
    <row r="114" spans="5:6" ht="14.25" customHeight="1" x14ac:dyDescent="0.35">
      <c r="E114" s="48"/>
      <c r="F114" s="48"/>
    </row>
    <row r="115" spans="5:6" ht="14.25" customHeight="1" x14ac:dyDescent="0.35">
      <c r="E115" s="48"/>
      <c r="F115" s="48"/>
    </row>
    <row r="116" spans="5:6" ht="14.25" customHeight="1" x14ac:dyDescent="0.35">
      <c r="E116" s="48"/>
      <c r="F116" s="48"/>
    </row>
    <row r="117" spans="5:6" ht="14.25" customHeight="1" x14ac:dyDescent="0.35">
      <c r="E117" s="48"/>
      <c r="F117" s="48"/>
    </row>
    <row r="118" spans="5:6" ht="14.25" customHeight="1" x14ac:dyDescent="0.35">
      <c r="E118" s="48"/>
      <c r="F118" s="48"/>
    </row>
    <row r="119" spans="5:6" ht="14.25" customHeight="1" x14ac:dyDescent="0.35">
      <c r="E119" s="48"/>
      <c r="F119" s="48"/>
    </row>
    <row r="120" spans="5:6" ht="14.25" customHeight="1" x14ac:dyDescent="0.35">
      <c r="E120" s="48"/>
      <c r="F120" s="48"/>
    </row>
    <row r="121" spans="5:6" ht="14.25" customHeight="1" x14ac:dyDescent="0.35">
      <c r="E121" s="48"/>
      <c r="F121" s="48"/>
    </row>
    <row r="122" spans="5:6" ht="14.25" customHeight="1" x14ac:dyDescent="0.35">
      <c r="E122" s="48"/>
      <c r="F122" s="48"/>
    </row>
    <row r="123" spans="5:6" ht="14.25" customHeight="1" x14ac:dyDescent="0.35">
      <c r="E123" s="48"/>
      <c r="F123" s="48"/>
    </row>
    <row r="124" spans="5:6" ht="14.25" customHeight="1" x14ac:dyDescent="0.35">
      <c r="E124" s="48"/>
      <c r="F124" s="48"/>
    </row>
    <row r="125" spans="5:6" ht="14.25" customHeight="1" x14ac:dyDescent="0.35">
      <c r="E125" s="48"/>
      <c r="F125" s="48"/>
    </row>
    <row r="126" spans="5:6" ht="14.25" customHeight="1" x14ac:dyDescent="0.35">
      <c r="E126" s="48"/>
      <c r="F126" s="48"/>
    </row>
    <row r="127" spans="5:6" ht="14.25" customHeight="1" x14ac:dyDescent="0.35">
      <c r="E127" s="48"/>
      <c r="F127" s="48"/>
    </row>
    <row r="128" spans="5:6" ht="14.25" customHeight="1" x14ac:dyDescent="0.35">
      <c r="E128" s="48"/>
      <c r="F128" s="48"/>
    </row>
    <row r="129" spans="5:6" ht="14.25" customHeight="1" x14ac:dyDescent="0.35">
      <c r="E129" s="48"/>
      <c r="F129" s="48"/>
    </row>
    <row r="130" spans="5:6" ht="14.25" customHeight="1" x14ac:dyDescent="0.35">
      <c r="E130" s="48"/>
      <c r="F130" s="48"/>
    </row>
    <row r="131" spans="5:6" ht="14.25" customHeight="1" x14ac:dyDescent="0.35">
      <c r="E131" s="48"/>
      <c r="F131" s="48"/>
    </row>
    <row r="132" spans="5:6" ht="14.25" customHeight="1" x14ac:dyDescent="0.35">
      <c r="E132" s="48"/>
      <c r="F132" s="48"/>
    </row>
    <row r="133" spans="5:6" ht="14.25" customHeight="1" x14ac:dyDescent="0.35">
      <c r="E133" s="48"/>
      <c r="F133" s="48"/>
    </row>
    <row r="134" spans="5:6" ht="14.25" customHeight="1" x14ac:dyDescent="0.35">
      <c r="E134" s="48"/>
      <c r="F134" s="48"/>
    </row>
    <row r="135" spans="5:6" ht="14.25" customHeight="1" x14ac:dyDescent="0.35">
      <c r="E135" s="48"/>
      <c r="F135" s="48"/>
    </row>
    <row r="136" spans="5:6" ht="14.25" customHeight="1" x14ac:dyDescent="0.35">
      <c r="E136" s="48"/>
      <c r="F136" s="48"/>
    </row>
    <row r="137" spans="5:6" ht="14.25" customHeight="1" x14ac:dyDescent="0.35">
      <c r="E137" s="48"/>
      <c r="F137" s="48"/>
    </row>
    <row r="138" spans="5:6" ht="14.25" customHeight="1" x14ac:dyDescent="0.35">
      <c r="E138" s="48"/>
      <c r="F138" s="48"/>
    </row>
    <row r="139" spans="5:6" ht="14.25" customHeight="1" x14ac:dyDescent="0.35">
      <c r="E139" s="48"/>
      <c r="F139" s="48"/>
    </row>
    <row r="140" spans="5:6" ht="14.25" customHeight="1" x14ac:dyDescent="0.35">
      <c r="E140" s="48"/>
      <c r="F140" s="48"/>
    </row>
    <row r="141" spans="5:6" ht="14.25" customHeight="1" x14ac:dyDescent="0.35">
      <c r="E141" s="48"/>
      <c r="F141" s="48"/>
    </row>
    <row r="142" spans="5:6" ht="14.25" customHeight="1" x14ac:dyDescent="0.35">
      <c r="E142" s="48"/>
      <c r="F142" s="48"/>
    </row>
    <row r="143" spans="5:6" ht="14.25" customHeight="1" x14ac:dyDescent="0.35">
      <c r="E143" s="48"/>
      <c r="F143" s="48"/>
    </row>
    <row r="144" spans="5:6" ht="14.25" customHeight="1" x14ac:dyDescent="0.35">
      <c r="E144" s="48"/>
      <c r="F144" s="48"/>
    </row>
    <row r="145" spans="5:6" ht="14.25" customHeight="1" x14ac:dyDescent="0.35">
      <c r="E145" s="48"/>
      <c r="F145" s="48"/>
    </row>
    <row r="146" spans="5:6" ht="14.25" customHeight="1" x14ac:dyDescent="0.35">
      <c r="E146" s="48"/>
      <c r="F146" s="48"/>
    </row>
    <row r="147" spans="5:6" ht="14.25" customHeight="1" x14ac:dyDescent="0.35">
      <c r="E147" s="48"/>
      <c r="F147" s="48"/>
    </row>
    <row r="148" spans="5:6" ht="14.25" customHeight="1" x14ac:dyDescent="0.35">
      <c r="E148" s="48"/>
      <c r="F148" s="48"/>
    </row>
    <row r="149" spans="5:6" ht="14.25" customHeight="1" x14ac:dyDescent="0.35">
      <c r="E149" s="48"/>
      <c r="F149" s="48"/>
    </row>
    <row r="150" spans="5:6" ht="14.25" customHeight="1" x14ac:dyDescent="0.35">
      <c r="E150" s="48"/>
      <c r="F150" s="48"/>
    </row>
    <row r="151" spans="5:6" ht="14.25" customHeight="1" x14ac:dyDescent="0.35">
      <c r="E151" s="48"/>
      <c r="F151" s="48"/>
    </row>
    <row r="152" spans="5:6" ht="14.25" customHeight="1" x14ac:dyDescent="0.35">
      <c r="E152" s="48"/>
      <c r="F152" s="48"/>
    </row>
    <row r="153" spans="5:6" ht="14.25" customHeight="1" x14ac:dyDescent="0.35">
      <c r="E153" s="48"/>
      <c r="F153" s="48"/>
    </row>
    <row r="154" spans="5:6" ht="14.25" customHeight="1" x14ac:dyDescent="0.35">
      <c r="E154" s="48"/>
      <c r="F154" s="48"/>
    </row>
    <row r="155" spans="5:6" ht="14.25" customHeight="1" x14ac:dyDescent="0.35">
      <c r="E155" s="48"/>
      <c r="F155" s="48"/>
    </row>
    <row r="156" spans="5:6" ht="14.25" customHeight="1" x14ac:dyDescent="0.35">
      <c r="E156" s="48"/>
      <c r="F156" s="48"/>
    </row>
    <row r="157" spans="5:6" ht="14.25" customHeight="1" x14ac:dyDescent="0.35">
      <c r="E157" s="48"/>
      <c r="F157" s="48"/>
    </row>
    <row r="158" spans="5:6" ht="14.25" customHeight="1" x14ac:dyDescent="0.35">
      <c r="E158" s="48"/>
      <c r="F158" s="48"/>
    </row>
    <row r="159" spans="5:6" ht="14.25" customHeight="1" x14ac:dyDescent="0.35">
      <c r="E159" s="48"/>
      <c r="F159" s="48"/>
    </row>
    <row r="160" spans="5:6" ht="14.25" customHeight="1" x14ac:dyDescent="0.35">
      <c r="E160" s="48"/>
      <c r="F160" s="48"/>
    </row>
    <row r="161" spans="5:6" ht="14.25" customHeight="1" x14ac:dyDescent="0.35">
      <c r="E161" s="48"/>
      <c r="F161" s="48"/>
    </row>
    <row r="162" spans="5:6" ht="14.25" customHeight="1" x14ac:dyDescent="0.35">
      <c r="E162" s="48"/>
      <c r="F162" s="48"/>
    </row>
    <row r="163" spans="5:6" ht="14.25" customHeight="1" x14ac:dyDescent="0.35">
      <c r="E163" s="48"/>
      <c r="F163" s="48"/>
    </row>
    <row r="164" spans="5:6" ht="14.25" customHeight="1" x14ac:dyDescent="0.35">
      <c r="E164" s="48"/>
      <c r="F164" s="48"/>
    </row>
    <row r="165" spans="5:6" ht="14.25" customHeight="1" x14ac:dyDescent="0.35">
      <c r="E165" s="48"/>
      <c r="F165" s="48"/>
    </row>
    <row r="166" spans="5:6" ht="14.25" customHeight="1" x14ac:dyDescent="0.35">
      <c r="E166" s="48"/>
      <c r="F166" s="48"/>
    </row>
    <row r="167" spans="5:6" ht="14.25" customHeight="1" x14ac:dyDescent="0.35">
      <c r="E167" s="48"/>
      <c r="F167" s="48"/>
    </row>
    <row r="168" spans="5:6" ht="14.25" customHeight="1" x14ac:dyDescent="0.35">
      <c r="E168" s="48"/>
      <c r="F168" s="48"/>
    </row>
    <row r="169" spans="5:6" ht="14.25" customHeight="1" x14ac:dyDescent="0.35">
      <c r="E169" s="48"/>
      <c r="F169" s="48"/>
    </row>
    <row r="170" spans="5:6" ht="14.25" customHeight="1" x14ac:dyDescent="0.35">
      <c r="E170" s="48"/>
      <c r="F170" s="48"/>
    </row>
    <row r="171" spans="5:6" ht="14.25" customHeight="1" x14ac:dyDescent="0.35">
      <c r="E171" s="48"/>
      <c r="F171" s="48"/>
    </row>
    <row r="172" spans="5:6" ht="14.25" customHeight="1" x14ac:dyDescent="0.35">
      <c r="E172" s="48"/>
      <c r="F172" s="48"/>
    </row>
    <row r="173" spans="5:6" ht="14.25" customHeight="1" x14ac:dyDescent="0.35">
      <c r="E173" s="48"/>
      <c r="F173" s="48"/>
    </row>
    <row r="174" spans="5:6" ht="14.25" customHeight="1" x14ac:dyDescent="0.35">
      <c r="E174" s="48"/>
      <c r="F174" s="48"/>
    </row>
    <row r="175" spans="5:6" ht="14.25" customHeight="1" x14ac:dyDescent="0.35">
      <c r="E175" s="48"/>
      <c r="F175" s="48"/>
    </row>
    <row r="176" spans="5:6" ht="14.25" customHeight="1" x14ac:dyDescent="0.35">
      <c r="E176" s="48"/>
      <c r="F176" s="48"/>
    </row>
    <row r="177" spans="5:6" ht="14.25" customHeight="1" x14ac:dyDescent="0.35">
      <c r="E177" s="48"/>
      <c r="F177" s="48"/>
    </row>
    <row r="178" spans="5:6" ht="14.25" customHeight="1" x14ac:dyDescent="0.35">
      <c r="E178" s="48"/>
      <c r="F178" s="48"/>
    </row>
    <row r="179" spans="5:6" ht="14.25" customHeight="1" x14ac:dyDescent="0.35">
      <c r="E179" s="48"/>
      <c r="F179" s="48"/>
    </row>
    <row r="180" spans="5:6" ht="14.25" customHeight="1" x14ac:dyDescent="0.35">
      <c r="E180" s="48"/>
      <c r="F180" s="48"/>
    </row>
    <row r="181" spans="5:6" ht="14.25" customHeight="1" x14ac:dyDescent="0.35">
      <c r="E181" s="48"/>
      <c r="F181" s="48"/>
    </row>
    <row r="182" spans="5:6" ht="14.25" customHeight="1" x14ac:dyDescent="0.35">
      <c r="E182" s="48"/>
      <c r="F182" s="48"/>
    </row>
    <row r="183" spans="5:6" ht="14.25" customHeight="1" x14ac:dyDescent="0.35">
      <c r="E183" s="48"/>
      <c r="F183" s="48"/>
    </row>
    <row r="184" spans="5:6" ht="14.25" customHeight="1" x14ac:dyDescent="0.35">
      <c r="E184" s="48"/>
      <c r="F184" s="48"/>
    </row>
    <row r="185" spans="5:6" ht="14.25" customHeight="1" x14ac:dyDescent="0.35">
      <c r="E185" s="48"/>
      <c r="F185" s="48"/>
    </row>
    <row r="186" spans="5:6" ht="14.25" customHeight="1" x14ac:dyDescent="0.35">
      <c r="E186" s="48"/>
      <c r="F186" s="48"/>
    </row>
    <row r="187" spans="5:6" ht="14.25" customHeight="1" x14ac:dyDescent="0.35">
      <c r="E187" s="48"/>
      <c r="F187" s="48"/>
    </row>
    <row r="188" spans="5:6" ht="14.25" customHeight="1" x14ac:dyDescent="0.35">
      <c r="E188" s="48"/>
      <c r="F188" s="48"/>
    </row>
    <row r="189" spans="5:6" ht="14.25" customHeight="1" x14ac:dyDescent="0.35">
      <c r="E189" s="48"/>
      <c r="F189" s="48"/>
    </row>
    <row r="190" spans="5:6" ht="14.25" customHeight="1" x14ac:dyDescent="0.35">
      <c r="E190" s="48"/>
      <c r="F190" s="48"/>
    </row>
    <row r="191" spans="5:6" ht="14.25" customHeight="1" x14ac:dyDescent="0.35">
      <c r="E191" s="48"/>
      <c r="F191" s="48"/>
    </row>
    <row r="192" spans="5:6" ht="14.25" customHeight="1" x14ac:dyDescent="0.35">
      <c r="E192" s="48"/>
      <c r="F192" s="48"/>
    </row>
    <row r="193" spans="5:6" ht="14.25" customHeight="1" x14ac:dyDescent="0.35">
      <c r="E193" s="48"/>
      <c r="F193" s="48"/>
    </row>
    <row r="194" spans="5:6" ht="14.25" customHeight="1" x14ac:dyDescent="0.35">
      <c r="E194" s="48"/>
      <c r="F194" s="48"/>
    </row>
    <row r="195" spans="5:6" ht="14.25" customHeight="1" x14ac:dyDescent="0.35">
      <c r="E195" s="48"/>
      <c r="F195" s="48"/>
    </row>
    <row r="196" spans="5:6" ht="14.25" customHeight="1" x14ac:dyDescent="0.35">
      <c r="E196" s="48"/>
      <c r="F196" s="48"/>
    </row>
    <row r="197" spans="5:6" ht="14.25" customHeight="1" x14ac:dyDescent="0.35">
      <c r="E197" s="48"/>
      <c r="F197" s="48"/>
    </row>
    <row r="198" spans="5:6" ht="14.25" customHeight="1" x14ac:dyDescent="0.35">
      <c r="E198" s="48"/>
      <c r="F198" s="48"/>
    </row>
    <row r="199" spans="5:6" ht="14.25" customHeight="1" x14ac:dyDescent="0.35">
      <c r="E199" s="48"/>
      <c r="F199" s="48"/>
    </row>
    <row r="200" spans="5:6" ht="14.25" customHeight="1" x14ac:dyDescent="0.35">
      <c r="E200" s="48"/>
      <c r="F200" s="48"/>
    </row>
    <row r="201" spans="5:6" ht="14.25" customHeight="1" x14ac:dyDescent="0.35">
      <c r="E201" s="48"/>
      <c r="F201" s="48"/>
    </row>
    <row r="202" spans="5:6" ht="14.25" customHeight="1" x14ac:dyDescent="0.35">
      <c r="E202" s="48"/>
      <c r="F202" s="48"/>
    </row>
    <row r="203" spans="5:6" ht="14.25" customHeight="1" x14ac:dyDescent="0.35">
      <c r="E203" s="48"/>
      <c r="F203" s="48"/>
    </row>
    <row r="204" spans="5:6" ht="14.25" customHeight="1" x14ac:dyDescent="0.35">
      <c r="E204" s="48"/>
      <c r="F204" s="48"/>
    </row>
  </sheetData>
  <mergeCells count="12">
    <mergeCell ref="C20:D20"/>
    <mergeCell ref="B5:D5"/>
    <mergeCell ref="B15:B19"/>
    <mergeCell ref="B20:B22"/>
    <mergeCell ref="C6:D6"/>
    <mergeCell ref="C7:D7"/>
    <mergeCell ref="B8:B10"/>
    <mergeCell ref="C8:D8"/>
    <mergeCell ref="C11:D11"/>
    <mergeCell ref="B12:B14"/>
    <mergeCell ref="C12:D12"/>
    <mergeCell ref="C15:D15"/>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App M-2 Calculator</vt:lpstr>
      <vt:lpstr>Definitions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A Smith</dc:creator>
  <cp:lastModifiedBy>Natalie Georgieff</cp:lastModifiedBy>
  <dcterms:created xsi:type="dcterms:W3CDTF">2017-02-14T20:45:55Z</dcterms:created>
  <dcterms:modified xsi:type="dcterms:W3CDTF">2026-01-20T18:24:24Z</dcterms:modified>
</cp:coreProperties>
</file>